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4産業振興課\01 農政係\【農政係】\Ａ農政全般（一般文書含む）・新規就農\12 地域計画（旧：人農地プラン）\02人・農地プラン\●新・人農地プラン(実質化された人・農地プラン）\新プラン\HP公表まとめ\"/>
    </mc:Choice>
  </mc:AlternateContent>
  <bookViews>
    <workbookView xWindow="0" yWindow="0" windowWidth="15345" windowHeight="6465"/>
  </bookViews>
  <sheets>
    <sheet name="江綱・プラン" sheetId="1" r:id="rId1"/>
    <sheet name="農地の貸付け等の意向" sheetId="2" r:id="rId2"/>
  </sheets>
  <definedNames>
    <definedName name="_xlnm.Print_Area" localSheetId="0">江綱・プラン!$C$2:$AG$87</definedName>
    <definedName name="_xlnm.Print_Area" localSheetId="1">農地の貸付け等の意向!$C$2:$AF$29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5" i="1" l="1"/>
  <c r="O55" i="1" l="1"/>
  <c r="Z20" i="2"/>
  <c r="Z21" i="2"/>
  <c r="Z22" i="2"/>
  <c r="Z23" i="2"/>
  <c r="Z24" i="2"/>
  <c r="Z6" i="2"/>
  <c r="Z7" i="2"/>
  <c r="Z8" i="2"/>
  <c r="Z9" i="2"/>
  <c r="Z10" i="2"/>
  <c r="Z11" i="2"/>
  <c r="Z12" i="2"/>
  <c r="Z13" i="2"/>
  <c r="Z14" i="2"/>
  <c r="Z15" i="2"/>
  <c r="Z16" i="2"/>
  <c r="Z17" i="2"/>
  <c r="Z18" i="2"/>
  <c r="Z19" i="2"/>
  <c r="M25" i="2"/>
</calcChain>
</file>

<file path=xl/comments1.xml><?xml version="1.0" encoding="utf-8"?>
<comments xmlns="http://schemas.openxmlformats.org/spreadsheetml/2006/main">
  <authors>
    <author>Administrator</author>
  </authors>
  <commentList>
    <comment ref="R41" authorId="0" shapeId="0">
      <text>
        <r>
          <rPr>
            <b/>
            <sz val="9"/>
            <color indexed="81"/>
            <rFont val="MS P ゴシック"/>
            <family val="3"/>
            <charset val="128"/>
          </rPr>
          <t>Administrator:</t>
        </r>
        <r>
          <rPr>
            <sz val="9"/>
            <color indexed="81"/>
            <rFont val="MS P ゴシック"/>
            <family val="3"/>
            <charset val="128"/>
          </rPr>
          <t xml:space="preserve">
各農業者がおおむね5年から10年後に希望する経営面積を記載するものです。例として、神田新一郎様は現状11.6haに新たに借受けを希望する1haを足した12.6haと記載すべきと考えます。他の農業者も含め、修正願います。</t>
        </r>
      </text>
    </comment>
    <comment ref="U55" authorId="0" shapeId="0">
      <text>
        <r>
          <rPr>
            <b/>
            <sz val="9"/>
            <color indexed="81"/>
            <rFont val="MS P ゴシック"/>
            <family val="3"/>
            <charset val="128"/>
          </rPr>
          <t>Administrator:</t>
        </r>
        <r>
          <rPr>
            <sz val="9"/>
            <color indexed="81"/>
            <rFont val="MS P ゴシック"/>
            <family val="3"/>
            <charset val="128"/>
          </rPr>
          <t xml:space="preserve">
最終的に「今後の農地の引受けの意向」の合計から、「現状」の合計を引いたものが、「１　対象地区の現状」の④の面積と一致するようにしてください。</t>
        </r>
      </text>
    </comment>
  </commentList>
</comments>
</file>

<file path=xl/sharedStrings.xml><?xml version="1.0" encoding="utf-8"?>
<sst xmlns="http://schemas.openxmlformats.org/spreadsheetml/2006/main" count="152" uniqueCount="90">
  <si>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</si>
  <si>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</si>
  <si>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</si>
  <si>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</si>
  <si>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</si>
  <si>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</si>
  <si>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</si>
  <si>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</si>
  <si>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</si>
  <si>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</si>
  <si>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</si>
  <si>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</si>
  <si>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</si>
  <si>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</si>
  <si>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</si>
  <si>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別紙１　参考様式</t>
    <rPh sb="0" eb="2">
      <t>ベッシ</t>
    </rPh>
    <rPh sb="4" eb="6">
      <t>サンコウ</t>
    </rPh>
    <rPh sb="6" eb="8">
      <t>ヨウシキ</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</si>
  <si>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</si>
  <si>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</si>
  <si>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</si>
  <si>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</si>
  <si>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</si>
  <si>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</si>
  <si>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</si>
  <si>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</si>
  <si>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</si>
  <si>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</si>
  <si>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</si>
  <si>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</si>
  <si>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</si>
  <si>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</si>
  <si>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</si>
  <si>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</si>
  <si>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</si>
  <si>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</si>
  <si>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</si>
  <si>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注１：③の「〇才以上」には、地域の実情に応じて、５～10年後の農地利用を議論する上で適切な年齢を記載します。
注２：④の面積は、下記の「（参考）中心経営体」の「今後の農地の引受けの意向」欄の「経営面積」の合計から「現状」
　　　欄の「経営面積」の合計を差し引いた面積を記載します。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</si>
  <si>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作成年月日</t>
    <phoneticPr fontId="1"/>
  </si>
  <si>
    <t>対象地区名（地区内集落名）</t>
    <phoneticPr fontId="1"/>
  </si>
  <si>
    <t>市町村名</t>
    <phoneticPr fontId="1"/>
  </si>
  <si>
    <t>吉見町</t>
    <rPh sb="0" eb="3">
      <t>ヨシミマチ</t>
    </rPh>
    <phoneticPr fontId="1"/>
  </si>
  <si>
    <t>－</t>
    <phoneticPr fontId="1"/>
  </si>
  <si>
    <t>③地区内における７５才以上の農業者の耕作面積の合計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</si>
  <si>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別紙のとおり</t>
    <rPh sb="0" eb="2">
      <t>ベッシ</t>
    </rPh>
    <phoneticPr fontId="1"/>
  </si>
  <si>
    <t>C1:AB32C40C1:AB31C1:AB36C1:AG39C1:AG43C40C1:AB31C1:AG47C1:AG43C40C1:AB31C1:AG40C1:AG39C1:AG38C1:AG3C1:Z36</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リュウイホンニンドウイエバアイカタシメイフコジンシキベツリュウイ</t>
    </rPh>
    <phoneticPr fontId="1"/>
  </si>
  <si>
    <t>（備考）　　</t>
    <rPh sb="1" eb="3">
      <t>ビコウ</t>
    </rPh>
    <phoneticPr fontId="1"/>
  </si>
  <si>
    <t>〇農地中間管理機構の活用方針
　将来の経営農地の集約化を目指し、農地所有者は、出し手・受け手にかかわらず、原則として、農地を機構に貸し付けていく。
　中心経営体が病気や怪我等の事情で営農の継続が困難になった場合には、中間管理事業を活用し、農地の一時保全管理や新たな受け手への付け替えを進めることができるよう、機構を通じて中心経営体への貸付けを進めていく。</t>
    <rPh sb="1" eb="3">
      <t>ノウチ</t>
    </rPh>
    <rPh sb="3" eb="5">
      <t>チュウカン</t>
    </rPh>
    <rPh sb="5" eb="7">
      <t>カンリ</t>
    </rPh>
    <rPh sb="7" eb="9">
      <t>キコウ</t>
    </rPh>
    <rPh sb="10" eb="12">
      <t>カツヨウ</t>
    </rPh>
    <rPh sb="12" eb="14">
      <t>ホウシン</t>
    </rPh>
    <rPh sb="43" eb="44">
      <t>ウ</t>
    </rPh>
    <rPh sb="45" eb="46">
      <t>テ</t>
    </rPh>
    <rPh sb="53" eb="55">
      <t>ゲンソク</t>
    </rPh>
    <rPh sb="59" eb="61">
      <t>ノウチ</t>
    </rPh>
    <rPh sb="62" eb="64">
      <t>キコウ</t>
    </rPh>
    <rPh sb="108" eb="110">
      <t>チュウカン</t>
    </rPh>
    <rPh sb="110" eb="112">
      <t>カンリ</t>
    </rPh>
    <rPh sb="112" eb="114">
      <t>ジギョウ</t>
    </rPh>
    <phoneticPr fontId="1"/>
  </si>
  <si>
    <t>江綱</t>
    <rPh sb="0" eb="2">
      <t>エツナ</t>
    </rPh>
    <phoneticPr fontId="1"/>
  </si>
  <si>
    <t>江綱地区</t>
    <rPh sb="0" eb="2">
      <t>エツナ</t>
    </rPh>
    <rPh sb="2" eb="4">
      <t>チク</t>
    </rPh>
    <phoneticPr fontId="1"/>
  </si>
  <si>
    <t>水稲</t>
    <rPh sb="0" eb="2">
      <t>スイトウ</t>
    </rPh>
    <phoneticPr fontId="1"/>
  </si>
  <si>
    <t>大字江綱恵行町740</t>
  </si>
  <si>
    <t>大字江綱恵行町741-1</t>
  </si>
  <si>
    <t>大字江綱井戸田881</t>
  </si>
  <si>
    <t>大字江綱井戸田884</t>
  </si>
  <si>
    <t>大字江綱井戸田886</t>
  </si>
  <si>
    <t>大字江綱宮田775</t>
  </si>
  <si>
    <t>大字江綱宮田776</t>
  </si>
  <si>
    <t>大字江綱下屋際806-1</t>
  </si>
  <si>
    <t>大字江綱入道町837</t>
  </si>
  <si>
    <t>大字江綱井戸田900</t>
  </si>
  <si>
    <t>大字江綱関田919</t>
  </si>
  <si>
    <t>大字江綱関田928</t>
  </si>
  <si>
    <t>大字江綱関田956</t>
  </si>
  <si>
    <t>大字江綱関田957</t>
  </si>
  <si>
    <t>大字江綱大和田981</t>
  </si>
  <si>
    <t>大字江綱上屋際1028</t>
  </si>
  <si>
    <t>大字江綱井戸田897</t>
  </si>
  <si>
    <t>〇基盤整備への取組方針
　農業の生産効率の向上を図るため、排水路の整備を進めていく。
　</t>
    <rPh sb="1" eb="3">
      <t>キバン</t>
    </rPh>
    <rPh sb="3" eb="5">
      <t>セイビ</t>
    </rPh>
    <rPh sb="7" eb="9">
      <t>トリクミ</t>
    </rPh>
    <rPh sb="9" eb="11">
      <t>ホウシン</t>
    </rPh>
    <rPh sb="13" eb="15">
      <t>ノウギョウ</t>
    </rPh>
    <rPh sb="16" eb="18">
      <t>セイサン</t>
    </rPh>
    <rPh sb="18" eb="20">
      <t>コウリツ</t>
    </rPh>
    <rPh sb="21" eb="23">
      <t>コウジョウ</t>
    </rPh>
    <rPh sb="24" eb="25">
      <t>ハカ</t>
    </rPh>
    <rPh sb="29" eb="32">
      <t>ハイスイロ</t>
    </rPh>
    <rPh sb="33" eb="35">
      <t>セイビ</t>
    </rPh>
    <rPh sb="36" eb="37">
      <t>スス</t>
    </rPh>
    <phoneticPr fontId="1"/>
  </si>
  <si>
    <r>
      <t>対象地区内の認定農業者や認定新規就農者等を中心経営体として位置づけ、集約化を図る。さらに、</t>
    </r>
    <r>
      <rPr>
        <sz val="11"/>
        <color theme="1"/>
        <rFont val="ＭＳ Ｐゴシック"/>
        <family val="2"/>
        <charset val="128"/>
        <scheme val="minor"/>
      </rPr>
      <t>入作を希望する他地区の認定農業者や認定新規就農者、集落営農組織の受入れを促進することにより対応していく。</t>
    </r>
    <rPh sb="0" eb="2">
      <t>タイショウ</t>
    </rPh>
    <rPh sb="2" eb="4">
      <t>チク</t>
    </rPh>
    <rPh sb="4" eb="5">
      <t>ナイ</t>
    </rPh>
    <rPh sb="6" eb="8">
      <t>ニンテイ</t>
    </rPh>
    <rPh sb="8" eb="11">
      <t>ノウギョウシャ</t>
    </rPh>
    <rPh sb="12" eb="14">
      <t>ニンテイ</t>
    </rPh>
    <rPh sb="14" eb="16">
      <t>シンキ</t>
    </rPh>
    <rPh sb="16" eb="18">
      <t>シュウノウ</t>
    </rPh>
    <rPh sb="18" eb="19">
      <t>シャ</t>
    </rPh>
    <rPh sb="19" eb="20">
      <t>トウ</t>
    </rPh>
    <rPh sb="21" eb="23">
      <t>チュウシン</t>
    </rPh>
    <rPh sb="23" eb="26">
      <t>ケイエイタイ</t>
    </rPh>
    <rPh sb="29" eb="31">
      <t>イチ</t>
    </rPh>
    <rPh sb="34" eb="37">
      <t>シュウヤクカ</t>
    </rPh>
    <rPh sb="38" eb="39">
      <t>ハカ</t>
    </rPh>
    <rPh sb="48" eb="50">
      <t>キボウ</t>
    </rPh>
    <rPh sb="52" eb="53">
      <t>ホカ</t>
    </rPh>
    <rPh sb="53" eb="55">
      <t>チク</t>
    </rPh>
    <rPh sb="56" eb="58">
      <t>ニンテイ</t>
    </rPh>
    <rPh sb="58" eb="61">
      <t>ノウギョウシャ</t>
    </rPh>
    <rPh sb="62" eb="64">
      <t>ニンテイ</t>
    </rPh>
    <rPh sb="68" eb="69">
      <t>シャ</t>
    </rPh>
    <rPh sb="70" eb="74">
      <t>シュウラクエイノウ</t>
    </rPh>
    <rPh sb="74" eb="76">
      <t>ソシキ</t>
    </rPh>
    <rPh sb="77" eb="79">
      <t>ウケイ</t>
    </rPh>
    <rPh sb="90" eb="92">
      <t>タイオウ</t>
    </rPh>
    <phoneticPr fontId="1"/>
  </si>
  <si>
    <t>9ｈａ</t>
    <phoneticPr fontId="1"/>
  </si>
  <si>
    <t>13ｈａ</t>
    <phoneticPr fontId="1"/>
  </si>
  <si>
    <t>54.2のうち37.3</t>
    <phoneticPr fontId="1"/>
  </si>
  <si>
    <t>10年後44.99</t>
    <rPh sb="2" eb="4">
      <t>ネンゴ</t>
    </rPh>
    <phoneticPr fontId="1"/>
  </si>
  <si>
    <t>江綱地区の耕地面積のうち、75才以上の農業者が占める割合は約70％で10年後となるとこの割合は約83％となる見込みである。
このように、本地区においても農業者の高齢化が顕著であり、これら課題を解消するため、さらなる受け手の確保が必要となっている。</t>
    <rPh sb="0" eb="2">
      <t>エツナ</t>
    </rPh>
    <rPh sb="2" eb="4">
      <t>チク</t>
    </rPh>
    <rPh sb="7" eb="9">
      <t>メンセキ</t>
    </rPh>
    <rPh sb="15" eb="16">
      <t>サイ</t>
    </rPh>
    <rPh sb="16" eb="18">
      <t>イジョウ</t>
    </rPh>
    <rPh sb="19" eb="22">
      <t>ノウギョウシャ</t>
    </rPh>
    <rPh sb="23" eb="24">
      <t>シ</t>
    </rPh>
    <rPh sb="26" eb="28">
      <t>ワリアイ</t>
    </rPh>
    <rPh sb="29" eb="30">
      <t>ヤク</t>
    </rPh>
    <rPh sb="36" eb="38">
      <t>ネンゴ</t>
    </rPh>
    <rPh sb="44" eb="46">
      <t>ワリアイ</t>
    </rPh>
    <rPh sb="47" eb="48">
      <t>ヤク</t>
    </rPh>
    <rPh sb="54" eb="56">
      <t>ミコ</t>
    </rPh>
    <rPh sb="68" eb="69">
      <t>ホン</t>
    </rPh>
    <rPh sb="69" eb="71">
      <t>チク</t>
    </rPh>
    <rPh sb="76" eb="79">
      <t>ノウギョウシャ</t>
    </rPh>
    <rPh sb="80" eb="83">
      <t>コウレイカ</t>
    </rPh>
    <rPh sb="84" eb="86">
      <t>ケンチョ</t>
    </rPh>
    <rPh sb="93" eb="95">
      <t>カダイ</t>
    </rPh>
    <rPh sb="96" eb="98">
      <t>カイショウ</t>
    </rPh>
    <rPh sb="107" eb="108">
      <t>ウ</t>
    </rPh>
    <rPh sb="109" eb="110">
      <t>テ</t>
    </rPh>
    <rPh sb="111" eb="113">
      <t>カクホ</t>
    </rPh>
    <rPh sb="114" eb="116">
      <t>ヒツヨウ</t>
    </rPh>
    <phoneticPr fontId="1"/>
  </si>
  <si>
    <t>大字江綱外五反田177-1</t>
    <rPh sb="4" eb="8">
      <t>ソトゴタンダ</t>
    </rPh>
    <phoneticPr fontId="1"/>
  </si>
  <si>
    <t>大字江綱外五反田161-1</t>
    <rPh sb="4" eb="8">
      <t>ソトゴタンダ</t>
    </rPh>
    <phoneticPr fontId="1"/>
  </si>
  <si>
    <t>54ｈａ</t>
    <phoneticPr fontId="1"/>
  </si>
  <si>
    <t>37ｈａ</t>
    <phoneticPr fontId="1"/>
  </si>
  <si>
    <t>11ｈａ</t>
    <phoneticPr fontId="1"/>
  </si>
  <si>
    <t>10人</t>
    <rPh sb="2" eb="3">
      <t>ニン</t>
    </rPh>
    <phoneticPr fontId="1"/>
  </si>
  <si>
    <r>
      <t>〇農地の貸付け等の意向
　貸付け等の意向が確認された農地</t>
    </r>
    <r>
      <rPr>
        <sz val="11"/>
        <color theme="1"/>
        <rFont val="ＭＳ Ｐゴシック"/>
        <family val="3"/>
        <charset val="128"/>
        <scheme val="minor"/>
      </rPr>
      <t>は、19筆、32,624㎡となっている。</t>
    </r>
    <rPh sb="1" eb="3">
      <t>ノウチ</t>
    </rPh>
    <rPh sb="4" eb="6">
      <t>カシツケ</t>
    </rPh>
    <rPh sb="7" eb="8">
      <t>トウ</t>
    </rPh>
    <rPh sb="9" eb="11">
      <t>イコウ</t>
    </rPh>
    <rPh sb="13" eb="15">
      <t>カシツケ</t>
    </rPh>
    <rPh sb="16" eb="17">
      <t>トウ</t>
    </rPh>
    <rPh sb="18" eb="20">
      <t>イコウ</t>
    </rPh>
    <rPh sb="21" eb="23">
      <t>カクニン</t>
    </rPh>
    <rPh sb="26" eb="28">
      <t>ノウチ</t>
    </rPh>
    <rPh sb="32" eb="33">
      <t>フデ</t>
    </rPh>
    <phoneticPr fontId="1"/>
  </si>
  <si>
    <t>A</t>
    <phoneticPr fontId="1"/>
  </si>
  <si>
    <t>B</t>
  </si>
  <si>
    <t>C</t>
  </si>
  <si>
    <t>D</t>
  </si>
  <si>
    <t>E</t>
  </si>
  <si>
    <t>F</t>
  </si>
  <si>
    <t>G</t>
  </si>
  <si>
    <t>H</t>
  </si>
  <si>
    <t>I</t>
  </si>
  <si>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</sst>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97">
    <xf numFmtId="0" fontId="0" fillId="0" borderId="0" xfId="0">
      <alignment vertical="center"/>
    </xf>
    <xf numFmtId="0" fontId="0" fillId="0" borderId="0" xfId="0" applyAlignment="1">
      <alignment vertical="center" wrapText="1"/>
    </xf>
    <xf numFmtId="0" fontId="0" fillId="0" borderId="1" xfId="0" applyBorder="1">
      <alignment vertical="center"/>
    </xf>
    <xf numFmtId="0" fontId="3" fillId="0" borderId="0" xfId="0" applyFont="1">
      <alignment vertical="center"/>
    </xf>
    <xf numFmtId="0" fontId="0" fillId="0" borderId="0" xfId="0" applyAlignment="1">
      <alignment vertical="center" shrinkToFi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2" fillId="0" borderId="0" xfId="0" applyFont="1" applyAlignment="1">
      <alignment horizontal="center" vertical="center"/>
    </xf>
    <xf numFmtId="0" fontId="4" fillId="0" borderId="0" xfId="0" applyFont="1" applyAlignment="1">
      <alignment vertical="center" wrapText="1"/>
    </xf>
    <xf numFmtId="0" fontId="0" fillId="0" borderId="0" xfId="0" applyAlignment="1">
      <alignment horizontal="center" vertical="center"/>
    </xf>
    <xf numFmtId="0" fontId="5" fillId="0" borderId="14" xfId="0" applyFont="1" applyBorder="1">
      <alignment vertical="center"/>
    </xf>
    <xf numFmtId="0" fontId="5" fillId="0" borderId="15" xfId="0" applyFont="1" applyBorder="1">
      <alignment vertical="center"/>
    </xf>
    <xf numFmtId="0" fontId="4" fillId="0" borderId="0" xfId="0" applyFont="1">
      <alignment vertical="center"/>
    </xf>
    <xf numFmtId="9" fontId="0" fillId="0" borderId="0" xfId="0" applyNumberFormat="1">
      <alignment vertical="center"/>
    </xf>
    <xf numFmtId="10" fontId="0" fillId="0" borderId="0" xfId="0" applyNumberFormat="1">
      <alignment vertical="center"/>
    </xf>
    <xf numFmtId="0" fontId="0" fillId="0" borderId="1" xfId="0" applyBorder="1">
      <alignment vertical="center"/>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2" xfId="0" quotePrefix="1" applyBorder="1" applyAlignment="1">
      <alignment horizontal="right" vertical="center"/>
    </xf>
    <xf numFmtId="0" fontId="0" fillId="0" borderId="3" xfId="0" applyBorder="1" applyAlignment="1">
      <alignment horizontal="righ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2" xfId="0" applyBorder="1" applyAlignment="1">
      <alignment horizontal="righ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0" xfId="0">
      <alignment vertical="center"/>
    </xf>
    <xf numFmtId="0" fontId="3" fillId="0" borderId="0" xfId="0" applyFont="1" applyAlignment="1">
      <alignment vertical="center" wrapText="1"/>
    </xf>
    <xf numFmtId="0" fontId="0" fillId="0" borderId="4" xfId="0" applyBorder="1" applyAlignment="1">
      <alignment horizontal="right"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2" xfId="0" applyBorder="1" applyAlignment="1">
      <alignment horizontal="center" vertical="center"/>
    </xf>
    <xf numFmtId="0" fontId="5"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4" fillId="0" borderId="0" xfId="0" applyFont="1" applyAlignment="1">
      <alignment vertical="top" wrapText="1"/>
    </xf>
    <xf numFmtId="0" fontId="5" fillId="0" borderId="0" xfId="0" applyFont="1" applyAlignment="1">
      <alignment vertical="top" wrapText="1"/>
    </xf>
    <xf numFmtId="0" fontId="0" fillId="0" borderId="11" xfId="0" applyBorder="1" applyAlignment="1">
      <alignment vertical="center" wrapText="1"/>
    </xf>
    <xf numFmtId="0" fontId="0" fillId="0" borderId="12" xfId="0" applyBorder="1" applyAlignment="1">
      <alignment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6" fillId="0" borderId="0" xfId="0" applyFont="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5" fillId="0" borderId="5" xfId="0" applyFont="1" applyBorder="1">
      <alignment vertical="center"/>
    </xf>
    <xf numFmtId="58" fontId="0" fillId="0" borderId="5"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34</xdr:col>
      <xdr:colOff>436519</xdr:colOff>
      <xdr:row>74</xdr:row>
      <xdr:rowOff>160935</xdr:rowOff>
    </xdr:from>
    <xdr:ext cx="3403689" cy="992579"/>
    <xdr:sp macro="" textlink="">
      <xdr:nvSpPr>
        <xdr:cNvPr id="3" name="正方形/長方形 2">
          <a:extLst>
            <a:ext uri="{FF2B5EF4-FFF2-40B4-BE49-F238E27FC236}">
              <a16:creationId xmlns:a16="http://schemas.microsoft.com/office/drawing/2014/main" id="{3951F2D0-9FA3-4ADB-BB97-3AEA508D5FB8}"/>
            </a:ext>
          </a:extLst>
        </xdr:cNvPr>
        <xdr:cNvSpPr/>
      </xdr:nvSpPr>
      <xdr:spPr>
        <a:xfrm>
          <a:off x="10152019" y="17439285"/>
          <a:ext cx="3403689" cy="992579"/>
        </a:xfrm>
        <a:prstGeom prst="rect">
          <a:avLst/>
        </a:prstGeom>
        <a:noFill/>
      </xdr:spPr>
      <xdr:txBody>
        <a:bodyPr wrap="none" lIns="91440" tIns="45720" rIns="91440" bIns="45720">
          <a:spAutoFit/>
        </a:bodyPr>
        <a:lstStyle/>
        <a:p>
          <a:pPr algn="ctr"/>
          <a:r>
            <a:rPr lang="ja-JP" altLang="en-US" sz="5400" b="0" cap="none" spc="0">
              <a:ln w="0"/>
              <a:solidFill>
                <a:srgbClr val="C00000"/>
              </a:solidFill>
              <a:effectLst>
                <a:outerShdw blurRad="38100" dist="19050" dir="2700000" algn="tl" rotWithShape="0">
                  <a:schemeClr val="dk1">
                    <a:alpha val="40000"/>
                  </a:schemeClr>
                </a:outerShdw>
              </a:effectLst>
            </a:rPr>
            <a:t>別タブ参照</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AJ104"/>
  <sheetViews>
    <sheetView tabSelected="1" topLeftCell="C1" zoomScaleNormal="100" zoomScaleSheetLayoutView="100" workbookViewId="0">
      <selection activeCell="E56" sqref="E56:AG56"/>
    </sheetView>
  </sheetViews>
  <sheetFormatPr defaultRowHeight="13.5"/>
  <cols>
    <col min="3" max="3" width="3" customWidth="1"/>
    <col min="4" max="33" width="3.25" customWidth="1"/>
  </cols>
  <sheetData>
    <row r="2" spans="3:33" ht="20.65" customHeight="1">
      <c r="C2" t="s">
        <v>15</v>
      </c>
      <c r="U2" s="13"/>
      <c r="V2" s="13"/>
      <c r="W2" s="13"/>
      <c r="X2" s="13"/>
      <c r="Y2" s="13"/>
      <c r="Z2" s="13"/>
      <c r="AA2" s="13"/>
      <c r="AB2" s="13"/>
      <c r="AC2" s="13"/>
      <c r="AD2" s="13"/>
      <c r="AE2" s="13"/>
      <c r="AF2" s="13"/>
      <c r="AG2" s="13"/>
    </row>
    <row r="3" spans="3:33" ht="9.9499999999999993" customHeight="1"/>
    <row r="4" spans="3:33" ht="17.25">
      <c r="C4" s="73" t="s">
        <v>31</v>
      </c>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row>
    <row r="5" spans="3:33" ht="17.2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3:33" ht="17.25">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3:33" ht="15.4" customHeight="1"/>
    <row r="8" spans="3:33" ht="18" customHeight="1">
      <c r="D8" s="10"/>
      <c r="E8" s="52" t="s">
        <v>38</v>
      </c>
      <c r="F8" s="85"/>
      <c r="G8" s="85"/>
      <c r="H8" s="85"/>
      <c r="I8" s="85"/>
      <c r="J8" s="86"/>
      <c r="K8" s="52" t="s">
        <v>37</v>
      </c>
      <c r="L8" s="85"/>
      <c r="M8" s="85"/>
      <c r="N8" s="85"/>
      <c r="O8" s="85"/>
      <c r="P8" s="85"/>
      <c r="Q8" s="85"/>
      <c r="R8" s="85"/>
      <c r="S8" s="86"/>
      <c r="T8" s="52" t="s">
        <v>36</v>
      </c>
      <c r="U8" s="85"/>
      <c r="V8" s="85"/>
      <c r="W8" s="85"/>
      <c r="X8" s="85"/>
      <c r="Y8" s="85"/>
      <c r="Z8" s="86"/>
      <c r="AA8" s="52" t="s">
        <v>0</v>
      </c>
      <c r="AB8" s="24"/>
      <c r="AC8" s="24"/>
      <c r="AD8" s="24"/>
      <c r="AE8" s="24"/>
      <c r="AF8" s="24"/>
      <c r="AG8" s="25"/>
    </row>
    <row r="9" spans="3:33" ht="12" customHeight="1">
      <c r="D9" s="10"/>
      <c r="E9" s="27" t="s">
        <v>39</v>
      </c>
      <c r="F9" s="47"/>
      <c r="G9" s="47"/>
      <c r="H9" s="47"/>
      <c r="I9" s="47"/>
      <c r="J9" s="48"/>
      <c r="K9" s="87" t="s">
        <v>46</v>
      </c>
      <c r="L9" s="88"/>
      <c r="M9" s="88"/>
      <c r="N9" s="88"/>
      <c r="O9" s="88"/>
      <c r="P9" s="88"/>
      <c r="Q9" s="88"/>
      <c r="R9" s="88"/>
      <c r="S9" s="89"/>
      <c r="T9" s="84">
        <v>44190</v>
      </c>
      <c r="U9" s="47"/>
      <c r="V9" s="47"/>
      <c r="W9" s="47"/>
      <c r="X9" s="47"/>
      <c r="Y9" s="47"/>
      <c r="Z9" s="48"/>
      <c r="AA9" s="27" t="s">
        <v>40</v>
      </c>
      <c r="AB9" s="47"/>
      <c r="AC9" s="47"/>
      <c r="AD9" s="47"/>
      <c r="AE9" s="47"/>
      <c r="AF9" s="47"/>
      <c r="AG9" s="48"/>
    </row>
    <row r="10" spans="3:33" ht="10.5" customHeight="1">
      <c r="D10" s="10"/>
      <c r="E10" s="49"/>
      <c r="F10" s="50"/>
      <c r="G10" s="50"/>
      <c r="H10" s="50"/>
      <c r="I10" s="50"/>
      <c r="J10" s="51"/>
      <c r="K10" s="90"/>
      <c r="L10" s="91"/>
      <c r="M10" s="91"/>
      <c r="N10" s="91"/>
      <c r="O10" s="91"/>
      <c r="P10" s="91"/>
      <c r="Q10" s="91"/>
      <c r="R10" s="91"/>
      <c r="S10" s="92"/>
      <c r="T10" s="49"/>
      <c r="U10" s="50"/>
      <c r="V10" s="50"/>
      <c r="W10" s="50"/>
      <c r="X10" s="50"/>
      <c r="Y10" s="50"/>
      <c r="Z10" s="51"/>
      <c r="AA10" s="49"/>
      <c r="AB10" s="50"/>
      <c r="AC10" s="50"/>
      <c r="AD10" s="50"/>
      <c r="AE10" s="50"/>
      <c r="AF10" s="50"/>
      <c r="AG10" s="51"/>
    </row>
    <row r="12" spans="3:33" ht="21.6" customHeight="1">
      <c r="D12" t="s">
        <v>22</v>
      </c>
    </row>
    <row r="13" spans="3:33" ht="22.35" customHeight="1">
      <c r="E13" s="23" t="s">
        <v>29</v>
      </c>
      <c r="F13" s="24"/>
      <c r="G13" s="24"/>
      <c r="H13" s="24"/>
      <c r="I13" s="24"/>
      <c r="J13" s="24"/>
      <c r="K13" s="24"/>
      <c r="L13" s="24"/>
      <c r="M13" s="24"/>
      <c r="N13" s="24"/>
      <c r="O13" s="24"/>
      <c r="P13" s="24"/>
      <c r="Q13" s="24"/>
      <c r="R13" s="24"/>
      <c r="S13" s="24"/>
      <c r="T13" s="24"/>
      <c r="U13" s="24"/>
      <c r="V13" s="24"/>
      <c r="W13" s="24"/>
      <c r="X13" s="24"/>
      <c r="Y13" s="24"/>
      <c r="Z13" s="24"/>
      <c r="AA13" s="24"/>
      <c r="AB13" s="25"/>
      <c r="AC13" s="26" t="s">
        <v>75</v>
      </c>
      <c r="AD13" s="22"/>
      <c r="AE13" s="22"/>
      <c r="AF13" s="22"/>
      <c r="AG13" s="43"/>
    </row>
    <row r="14" spans="3:33" ht="22.35" customHeight="1">
      <c r="E14" s="23" t="s">
        <v>30</v>
      </c>
      <c r="F14" s="24"/>
      <c r="G14" s="24"/>
      <c r="H14" s="24"/>
      <c r="I14" s="24"/>
      <c r="J14" s="24"/>
      <c r="K14" s="24"/>
      <c r="L14" s="24"/>
      <c r="M14" s="24"/>
      <c r="N14" s="24"/>
      <c r="O14" s="24"/>
      <c r="P14" s="24"/>
      <c r="Q14" s="24"/>
      <c r="R14" s="24"/>
      <c r="S14" s="24"/>
      <c r="T14" s="24"/>
      <c r="U14" s="24"/>
      <c r="V14" s="24"/>
      <c r="W14" s="24"/>
      <c r="X14" s="24"/>
      <c r="Y14" s="24"/>
      <c r="Z14" s="24"/>
      <c r="AA14" s="24"/>
      <c r="AB14" s="25"/>
      <c r="AC14" s="26" t="s">
        <v>76</v>
      </c>
      <c r="AD14" s="22"/>
      <c r="AE14" s="22"/>
      <c r="AF14" s="22"/>
      <c r="AG14" s="43"/>
    </row>
    <row r="15" spans="3:33" ht="22.35" customHeight="1">
      <c r="E15" s="83" t="s">
        <v>41</v>
      </c>
      <c r="F15" s="75"/>
      <c r="G15" s="75"/>
      <c r="H15" s="75"/>
      <c r="I15" s="75"/>
      <c r="J15" s="75"/>
      <c r="K15" s="75"/>
      <c r="L15" s="75"/>
      <c r="M15" s="75"/>
      <c r="N15" s="75"/>
      <c r="O15" s="75"/>
      <c r="P15" s="75"/>
      <c r="Q15" s="75"/>
      <c r="R15" s="75"/>
      <c r="S15" s="75"/>
      <c r="T15" s="75"/>
      <c r="U15" s="75"/>
      <c r="V15" s="75"/>
      <c r="W15" s="75"/>
      <c r="X15" s="75"/>
      <c r="Y15" s="75"/>
      <c r="Z15" s="75"/>
      <c r="AA15" s="75"/>
      <c r="AB15" s="76"/>
      <c r="AC15" s="26" t="s">
        <v>76</v>
      </c>
      <c r="AD15" s="22"/>
      <c r="AE15" s="22"/>
      <c r="AF15" s="22"/>
      <c r="AG15" s="43"/>
    </row>
    <row r="16" spans="3:33" ht="22.35" customHeight="1">
      <c r="E16" s="11"/>
      <c r="F16" s="74" t="s">
        <v>33</v>
      </c>
      <c r="G16" s="75"/>
      <c r="H16" s="75"/>
      <c r="I16" s="75"/>
      <c r="J16" s="75"/>
      <c r="K16" s="75"/>
      <c r="L16" s="75"/>
      <c r="M16" s="75"/>
      <c r="N16" s="75"/>
      <c r="O16" s="75"/>
      <c r="P16" s="75"/>
      <c r="Q16" s="75"/>
      <c r="R16" s="75"/>
      <c r="S16" s="75"/>
      <c r="T16" s="75"/>
      <c r="U16" s="75"/>
      <c r="V16" s="75"/>
      <c r="W16" s="75"/>
      <c r="X16" s="75"/>
      <c r="Y16" s="75"/>
      <c r="Z16" s="75"/>
      <c r="AA16" s="75"/>
      <c r="AB16" s="76"/>
      <c r="AC16" s="26" t="s">
        <v>68</v>
      </c>
      <c r="AD16" s="22"/>
      <c r="AE16" s="22"/>
      <c r="AF16" s="22"/>
      <c r="AG16" s="43"/>
    </row>
    <row r="17" spans="4:36" ht="22.35" customHeight="1">
      <c r="E17" s="12"/>
      <c r="F17" s="74" t="s">
        <v>34</v>
      </c>
      <c r="G17" s="75"/>
      <c r="H17" s="75"/>
      <c r="I17" s="75"/>
      <c r="J17" s="75"/>
      <c r="K17" s="75"/>
      <c r="L17" s="75"/>
      <c r="M17" s="75"/>
      <c r="N17" s="75"/>
      <c r="O17" s="75"/>
      <c r="P17" s="75"/>
      <c r="Q17" s="75"/>
      <c r="R17" s="75"/>
      <c r="S17" s="75"/>
      <c r="T17" s="75"/>
      <c r="U17" s="75"/>
      <c r="V17" s="75"/>
      <c r="W17" s="75"/>
      <c r="X17" s="75"/>
      <c r="Y17" s="75"/>
      <c r="Z17" s="75"/>
      <c r="AA17" s="75"/>
      <c r="AB17" s="76"/>
      <c r="AC17" s="26" t="s">
        <v>69</v>
      </c>
      <c r="AD17" s="22"/>
      <c r="AE17" s="22"/>
      <c r="AF17" s="22"/>
      <c r="AG17" s="43"/>
    </row>
    <row r="18" spans="4:36" ht="22.35" customHeight="1">
      <c r="E18" s="23" t="s">
        <v>32</v>
      </c>
      <c r="F18" s="24"/>
      <c r="G18" s="24"/>
      <c r="H18" s="24"/>
      <c r="I18" s="24"/>
      <c r="J18" s="24"/>
      <c r="K18" s="24"/>
      <c r="L18" s="24"/>
      <c r="M18" s="24"/>
      <c r="N18" s="24"/>
      <c r="O18" s="24"/>
      <c r="P18" s="24"/>
      <c r="Q18" s="24"/>
      <c r="R18" s="24"/>
      <c r="S18" s="24"/>
      <c r="T18" s="24"/>
      <c r="U18" s="24"/>
      <c r="V18" s="24"/>
      <c r="W18" s="24"/>
      <c r="X18" s="24"/>
      <c r="Y18" s="24"/>
      <c r="Z18" s="24"/>
      <c r="AA18" s="24"/>
      <c r="AB18" s="25"/>
      <c r="AC18" s="26" t="s">
        <v>77</v>
      </c>
      <c r="AD18" s="22"/>
      <c r="AE18" s="22"/>
      <c r="AF18" s="22"/>
      <c r="AG18" s="43"/>
    </row>
    <row r="19" spans="4:36" ht="24.6" customHeight="1">
      <c r="E19" s="77" t="s">
        <v>44</v>
      </c>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9"/>
    </row>
    <row r="20" spans="4:36" ht="19.350000000000001" customHeight="1">
      <c r="E20" s="80"/>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2"/>
    </row>
    <row r="21" spans="4:36" ht="78" customHeight="1">
      <c r="E21" s="57" t="s">
        <v>35</v>
      </c>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row>
    <row r="23" spans="4:36" ht="25.7" customHeight="1">
      <c r="D23" t="s">
        <v>23</v>
      </c>
    </row>
    <row r="24" spans="4:36" ht="10.35" customHeight="1">
      <c r="E24" s="56" t="s">
        <v>72</v>
      </c>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5"/>
      <c r="AI24" t="s">
        <v>70</v>
      </c>
      <c r="AJ24" s="15">
        <v>0.68799999999999994</v>
      </c>
    </row>
    <row r="25" spans="4:36" ht="10.35" customHeight="1">
      <c r="E25" s="56"/>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5"/>
      <c r="AI25" t="s">
        <v>71</v>
      </c>
      <c r="AJ25" s="14">
        <v>0.83</v>
      </c>
    </row>
    <row r="26" spans="4:36" ht="10.35" customHeight="1">
      <c r="E26" s="56"/>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5"/>
    </row>
    <row r="27" spans="4:36" ht="10.35" customHeight="1">
      <c r="E27" s="56"/>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5"/>
    </row>
    <row r="28" spans="4:36" ht="10.35" customHeight="1">
      <c r="E28" s="56"/>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5"/>
    </row>
    <row r="29" spans="4:36" ht="10.35" customHeight="1">
      <c r="E29" s="56"/>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5"/>
    </row>
    <row r="30" spans="4:36" ht="21.4" customHeight="1">
      <c r="E30" s="57"/>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row>
    <row r="31" spans="4:36" ht="13.35" customHeight="1"/>
    <row r="32" spans="4:36" ht="17.649999999999999" customHeight="1">
      <c r="D32" s="40" t="s">
        <v>24</v>
      </c>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row>
    <row r="33" spans="5:33" ht="15" customHeight="1">
      <c r="E33" s="53" t="s">
        <v>67</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5"/>
    </row>
    <row r="34" spans="5:33" ht="15" customHeight="1">
      <c r="E34" s="56"/>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5"/>
    </row>
    <row r="35" spans="5:33" ht="15" customHeight="1">
      <c r="E35" s="56"/>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5"/>
    </row>
    <row r="36" spans="5:33" ht="15" customHeight="1">
      <c r="E36" s="56"/>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5"/>
    </row>
    <row r="37" spans="5:33" ht="27.4" customHeight="1">
      <c r="E37" s="57" t="s">
        <v>27</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row>
    <row r="38" spans="5:33" ht="45.4" customHeight="1">
      <c r="E38" s="59" t="s">
        <v>28</v>
      </c>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row>
    <row r="39" spans="5:33">
      <c r="V39" s="4"/>
      <c r="AF39" s="4"/>
    </row>
    <row r="40" spans="5:33" ht="19.7" customHeight="1">
      <c r="E40" t="s">
        <v>25</v>
      </c>
    </row>
    <row r="41" spans="5:33" ht="16.350000000000001" customHeight="1">
      <c r="E41" s="33" t="s">
        <v>9</v>
      </c>
      <c r="F41" s="68"/>
      <c r="G41" s="33" t="s">
        <v>6</v>
      </c>
      <c r="H41" s="28"/>
      <c r="I41" s="28"/>
      <c r="J41" s="28"/>
      <c r="K41" s="29"/>
      <c r="L41" s="27" t="s">
        <v>18</v>
      </c>
      <c r="M41" s="28"/>
      <c r="N41" s="28"/>
      <c r="O41" s="28"/>
      <c r="P41" s="28"/>
      <c r="Q41" s="29"/>
      <c r="R41" s="27" t="s">
        <v>19</v>
      </c>
      <c r="S41" s="28"/>
      <c r="T41" s="28"/>
      <c r="U41" s="28"/>
      <c r="V41" s="28"/>
      <c r="W41" s="28"/>
      <c r="X41" s="28"/>
      <c r="Y41" s="28"/>
      <c r="Z41" s="28"/>
      <c r="AA41" s="29"/>
    </row>
    <row r="42" spans="5:33" ht="16.350000000000001" customHeight="1">
      <c r="E42" s="69"/>
      <c r="F42" s="70"/>
      <c r="G42" s="44"/>
      <c r="H42" s="45"/>
      <c r="I42" s="45"/>
      <c r="J42" s="45"/>
      <c r="K42" s="46"/>
      <c r="L42" s="30"/>
      <c r="M42" s="31"/>
      <c r="N42" s="31"/>
      <c r="O42" s="31"/>
      <c r="P42" s="31"/>
      <c r="Q42" s="32"/>
      <c r="R42" s="30"/>
      <c r="S42" s="31"/>
      <c r="T42" s="31"/>
      <c r="U42" s="31"/>
      <c r="V42" s="31"/>
      <c r="W42" s="31"/>
      <c r="X42" s="31"/>
      <c r="Y42" s="31"/>
      <c r="Z42" s="31"/>
      <c r="AA42" s="32"/>
    </row>
    <row r="43" spans="5:33">
      <c r="E43" s="69"/>
      <c r="F43" s="70"/>
      <c r="G43" s="44"/>
      <c r="H43" s="45"/>
      <c r="I43" s="45"/>
      <c r="J43" s="45"/>
      <c r="K43" s="46"/>
      <c r="L43" s="27" t="s">
        <v>11</v>
      </c>
      <c r="M43" s="28"/>
      <c r="N43" s="29"/>
      <c r="O43" s="33" t="s">
        <v>12</v>
      </c>
      <c r="P43" s="47"/>
      <c r="Q43" s="48"/>
      <c r="R43" s="27" t="s">
        <v>11</v>
      </c>
      <c r="S43" s="28"/>
      <c r="T43" s="29"/>
      <c r="U43" s="33" t="s">
        <v>12</v>
      </c>
      <c r="V43" s="34"/>
      <c r="W43" s="35"/>
      <c r="X43" s="39" t="s">
        <v>13</v>
      </c>
      <c r="Y43" s="34"/>
      <c r="Z43" s="34"/>
      <c r="AA43" s="35"/>
    </row>
    <row r="44" spans="5:33">
      <c r="E44" s="71"/>
      <c r="F44" s="72"/>
      <c r="G44" s="30"/>
      <c r="H44" s="31"/>
      <c r="I44" s="31"/>
      <c r="J44" s="31"/>
      <c r="K44" s="32"/>
      <c r="L44" s="30"/>
      <c r="M44" s="31"/>
      <c r="N44" s="32"/>
      <c r="O44" s="49"/>
      <c r="P44" s="50"/>
      <c r="Q44" s="51"/>
      <c r="R44" s="30"/>
      <c r="S44" s="31"/>
      <c r="T44" s="32"/>
      <c r="U44" s="36"/>
      <c r="V44" s="37"/>
      <c r="W44" s="38"/>
      <c r="X44" s="36"/>
      <c r="Y44" s="37"/>
      <c r="Z44" s="37"/>
      <c r="AA44" s="38"/>
    </row>
    <row r="45" spans="5:33">
      <c r="E45" s="17" t="s">
        <v>10</v>
      </c>
      <c r="F45" s="18"/>
      <c r="G45" s="52" t="s">
        <v>80</v>
      </c>
      <c r="H45" s="85"/>
      <c r="I45" s="85"/>
      <c r="J45" s="85"/>
      <c r="K45" s="86"/>
      <c r="L45" s="19" t="s">
        <v>48</v>
      </c>
      <c r="M45" s="20"/>
      <c r="N45" s="18"/>
      <c r="O45" s="23">
        <v>11.6</v>
      </c>
      <c r="P45" s="24"/>
      <c r="Q45" s="7" t="s">
        <v>14</v>
      </c>
      <c r="R45" s="19" t="s">
        <v>48</v>
      </c>
      <c r="S45" s="20"/>
      <c r="T45" s="18"/>
      <c r="U45" s="23">
        <v>12.6</v>
      </c>
      <c r="V45" s="24"/>
      <c r="W45" s="7" t="s">
        <v>14</v>
      </c>
      <c r="X45" s="23" t="s">
        <v>47</v>
      </c>
      <c r="Y45" s="24"/>
      <c r="Z45" s="24"/>
      <c r="AA45" s="25"/>
    </row>
    <row r="46" spans="5:33">
      <c r="E46" s="17" t="s">
        <v>10</v>
      </c>
      <c r="F46" s="18"/>
      <c r="G46" s="52" t="s">
        <v>81</v>
      </c>
      <c r="H46" s="85"/>
      <c r="I46" s="85"/>
      <c r="J46" s="85"/>
      <c r="K46" s="86"/>
      <c r="L46" s="19" t="s">
        <v>48</v>
      </c>
      <c r="M46" s="20"/>
      <c r="N46" s="18"/>
      <c r="O46" s="26">
        <v>8.1</v>
      </c>
      <c r="P46" s="22"/>
      <c r="Q46" s="7" t="s">
        <v>14</v>
      </c>
      <c r="R46" s="19" t="s">
        <v>48</v>
      </c>
      <c r="S46" s="20"/>
      <c r="T46" s="18"/>
      <c r="U46" s="26">
        <v>9.1</v>
      </c>
      <c r="V46" s="22"/>
      <c r="W46" s="7" t="s">
        <v>14</v>
      </c>
      <c r="X46" s="23" t="s">
        <v>47</v>
      </c>
      <c r="Y46" s="24"/>
      <c r="Z46" s="24"/>
      <c r="AA46" s="25"/>
    </row>
    <row r="47" spans="5:33">
      <c r="E47" s="17" t="s">
        <v>10</v>
      </c>
      <c r="F47" s="18"/>
      <c r="G47" s="52" t="s">
        <v>82</v>
      </c>
      <c r="H47" s="85"/>
      <c r="I47" s="85"/>
      <c r="J47" s="85"/>
      <c r="K47" s="86"/>
      <c r="L47" s="19" t="s">
        <v>48</v>
      </c>
      <c r="M47" s="20"/>
      <c r="N47" s="18"/>
      <c r="O47" s="26">
        <v>3.2</v>
      </c>
      <c r="P47" s="22"/>
      <c r="Q47" s="7" t="s">
        <v>14</v>
      </c>
      <c r="R47" s="19" t="s">
        <v>48</v>
      </c>
      <c r="S47" s="20"/>
      <c r="T47" s="18"/>
      <c r="U47" s="21">
        <v>3.7</v>
      </c>
      <c r="V47" s="22"/>
      <c r="W47" s="7" t="s">
        <v>14</v>
      </c>
      <c r="X47" s="23" t="s">
        <v>47</v>
      </c>
      <c r="Y47" s="24"/>
      <c r="Z47" s="24"/>
      <c r="AA47" s="25"/>
    </row>
    <row r="48" spans="5:33">
      <c r="E48" s="17"/>
      <c r="F48" s="18"/>
      <c r="G48" s="52" t="s">
        <v>83</v>
      </c>
      <c r="H48" s="85"/>
      <c r="I48" s="85"/>
      <c r="J48" s="85"/>
      <c r="K48" s="86"/>
      <c r="L48" s="19" t="s">
        <v>48</v>
      </c>
      <c r="M48" s="20"/>
      <c r="N48" s="18"/>
      <c r="O48" s="26">
        <v>0.8</v>
      </c>
      <c r="P48" s="22"/>
      <c r="Q48" s="7" t="s">
        <v>14</v>
      </c>
      <c r="R48" s="19" t="s">
        <v>48</v>
      </c>
      <c r="S48" s="20"/>
      <c r="T48" s="18"/>
      <c r="U48" s="21">
        <v>2.8</v>
      </c>
      <c r="V48" s="22"/>
      <c r="W48" s="7" t="s">
        <v>14</v>
      </c>
      <c r="X48" s="23" t="s">
        <v>47</v>
      </c>
      <c r="Y48" s="24"/>
      <c r="Z48" s="24"/>
      <c r="AA48" s="25"/>
    </row>
    <row r="49" spans="4:33">
      <c r="E49" s="17"/>
      <c r="F49" s="18"/>
      <c r="G49" s="52" t="s">
        <v>84</v>
      </c>
      <c r="H49" s="85"/>
      <c r="I49" s="85"/>
      <c r="J49" s="85"/>
      <c r="K49" s="86"/>
      <c r="L49" s="19" t="s">
        <v>48</v>
      </c>
      <c r="M49" s="20"/>
      <c r="N49" s="18"/>
      <c r="O49" s="26">
        <v>2.2999999999999998</v>
      </c>
      <c r="P49" s="22"/>
      <c r="Q49" s="7" t="s">
        <v>14</v>
      </c>
      <c r="R49" s="19" t="s">
        <v>48</v>
      </c>
      <c r="S49" s="20"/>
      <c r="T49" s="18"/>
      <c r="U49" s="23">
        <v>3.3</v>
      </c>
      <c r="V49" s="24"/>
      <c r="W49" s="7" t="s">
        <v>14</v>
      </c>
      <c r="X49" s="23" t="s">
        <v>47</v>
      </c>
      <c r="Y49" s="24"/>
      <c r="Z49" s="24"/>
      <c r="AA49" s="25"/>
    </row>
    <row r="50" spans="4:33">
      <c r="E50" s="17"/>
      <c r="F50" s="18"/>
      <c r="G50" s="52" t="s">
        <v>85</v>
      </c>
      <c r="H50" s="85"/>
      <c r="I50" s="85"/>
      <c r="J50" s="85"/>
      <c r="K50" s="86"/>
      <c r="L50" s="19" t="s">
        <v>48</v>
      </c>
      <c r="M50" s="20"/>
      <c r="N50" s="18"/>
      <c r="O50" s="26">
        <v>2.2999999999999998</v>
      </c>
      <c r="P50" s="22"/>
      <c r="Q50" s="7" t="s">
        <v>14</v>
      </c>
      <c r="R50" s="19" t="s">
        <v>48</v>
      </c>
      <c r="S50" s="20"/>
      <c r="T50" s="18"/>
      <c r="U50" s="21">
        <v>2.8</v>
      </c>
      <c r="V50" s="22"/>
      <c r="W50" s="7" t="s">
        <v>14</v>
      </c>
      <c r="X50" s="23" t="s">
        <v>47</v>
      </c>
      <c r="Y50" s="24"/>
      <c r="Z50" s="24"/>
      <c r="AA50" s="25"/>
    </row>
    <row r="51" spans="4:33">
      <c r="E51" s="17"/>
      <c r="F51" s="18"/>
      <c r="G51" s="52" t="s">
        <v>86</v>
      </c>
      <c r="H51" s="85"/>
      <c r="I51" s="85"/>
      <c r="J51" s="85"/>
      <c r="K51" s="86"/>
      <c r="L51" s="19" t="s">
        <v>48</v>
      </c>
      <c r="M51" s="20"/>
      <c r="N51" s="18"/>
      <c r="O51" s="26">
        <v>0.1</v>
      </c>
      <c r="P51" s="22"/>
      <c r="Q51" s="7" t="s">
        <v>14</v>
      </c>
      <c r="R51" s="19" t="s">
        <v>48</v>
      </c>
      <c r="S51" s="20"/>
      <c r="T51" s="18"/>
      <c r="U51" s="21">
        <v>2.1</v>
      </c>
      <c r="V51" s="22"/>
      <c r="W51" s="7" t="s">
        <v>14</v>
      </c>
      <c r="X51" s="23" t="s">
        <v>47</v>
      </c>
      <c r="Y51" s="24"/>
      <c r="Z51" s="24"/>
      <c r="AA51" s="25"/>
    </row>
    <row r="52" spans="4:33">
      <c r="E52" s="17"/>
      <c r="F52" s="18"/>
      <c r="G52" s="52" t="s">
        <v>87</v>
      </c>
      <c r="H52" s="85"/>
      <c r="I52" s="85"/>
      <c r="J52" s="85"/>
      <c r="K52" s="86"/>
      <c r="L52" s="19" t="s">
        <v>48</v>
      </c>
      <c r="M52" s="20"/>
      <c r="N52" s="18"/>
      <c r="O52" s="26">
        <v>0.6</v>
      </c>
      <c r="P52" s="22"/>
      <c r="Q52" s="7" t="s">
        <v>14</v>
      </c>
      <c r="R52" s="19" t="s">
        <v>48</v>
      </c>
      <c r="S52" s="20"/>
      <c r="T52" s="18"/>
      <c r="U52" s="21">
        <v>2.6</v>
      </c>
      <c r="V52" s="22"/>
      <c r="W52" s="7" t="s">
        <v>14</v>
      </c>
      <c r="X52" s="23" t="s">
        <v>47</v>
      </c>
      <c r="Y52" s="24"/>
      <c r="Z52" s="24"/>
      <c r="AA52" s="25"/>
    </row>
    <row r="53" spans="4:33">
      <c r="E53" s="17"/>
      <c r="F53" s="18"/>
      <c r="G53" s="52" t="s">
        <v>88</v>
      </c>
      <c r="H53" s="85"/>
      <c r="I53" s="85"/>
      <c r="J53" s="85"/>
      <c r="K53" s="86"/>
      <c r="L53" s="19" t="s">
        <v>48</v>
      </c>
      <c r="M53" s="20"/>
      <c r="N53" s="18"/>
      <c r="O53" s="26">
        <v>2.7</v>
      </c>
      <c r="P53" s="22"/>
      <c r="Q53" s="7" t="s">
        <v>14</v>
      </c>
      <c r="R53" s="19" t="s">
        <v>48</v>
      </c>
      <c r="S53" s="20"/>
      <c r="T53" s="18"/>
      <c r="U53" s="21">
        <v>3.2</v>
      </c>
      <c r="V53" s="22"/>
      <c r="W53" s="7" t="s">
        <v>14</v>
      </c>
      <c r="X53" s="23" t="s">
        <v>47</v>
      </c>
      <c r="Y53" s="24"/>
      <c r="Z53" s="24"/>
      <c r="AA53" s="25"/>
    </row>
    <row r="54" spans="4:33">
      <c r="E54" s="17"/>
      <c r="F54" s="18"/>
      <c r="G54" s="52" t="s">
        <v>89</v>
      </c>
      <c r="H54" s="85"/>
      <c r="I54" s="85"/>
      <c r="J54" s="85"/>
      <c r="K54" s="86"/>
      <c r="L54" s="19" t="s">
        <v>48</v>
      </c>
      <c r="M54" s="20"/>
      <c r="N54" s="18"/>
      <c r="O54" s="26">
        <v>0.8</v>
      </c>
      <c r="P54" s="22"/>
      <c r="Q54" s="7" t="s">
        <v>14</v>
      </c>
      <c r="R54" s="19" t="s">
        <v>48</v>
      </c>
      <c r="S54" s="20"/>
      <c r="T54" s="18"/>
      <c r="U54" s="21">
        <v>1.3</v>
      </c>
      <c r="V54" s="22"/>
      <c r="W54" s="7" t="s">
        <v>14</v>
      </c>
      <c r="X54" s="23" t="s">
        <v>47</v>
      </c>
      <c r="Y54" s="24"/>
      <c r="Z54" s="24"/>
      <c r="AA54" s="25"/>
    </row>
    <row r="55" spans="4:33">
      <c r="E55" s="2" t="s">
        <v>7</v>
      </c>
      <c r="F55" s="26" t="s">
        <v>78</v>
      </c>
      <c r="G55" s="22"/>
      <c r="H55" s="22"/>
      <c r="I55" s="22"/>
      <c r="J55" s="22"/>
      <c r="K55" s="43"/>
      <c r="L55" s="5"/>
      <c r="M55" s="6"/>
      <c r="N55" s="7"/>
      <c r="O55" s="23">
        <f>SUM(O45:P54)</f>
        <v>32.5</v>
      </c>
      <c r="P55" s="24"/>
      <c r="Q55" s="7" t="s">
        <v>14</v>
      </c>
      <c r="R55" s="5"/>
      <c r="S55" s="6"/>
      <c r="T55" s="7"/>
      <c r="U55" s="23">
        <f>SUM(U45:V54)</f>
        <v>43.5</v>
      </c>
      <c r="V55" s="24"/>
      <c r="W55" s="7" t="s">
        <v>14</v>
      </c>
      <c r="X55" s="5"/>
      <c r="Y55" s="6"/>
      <c r="Z55" s="6"/>
      <c r="AA55" s="7"/>
    </row>
    <row r="56" spans="4:33" ht="77.099999999999994" customHeight="1">
      <c r="E56" s="59" t="s">
        <v>20</v>
      </c>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row>
    <row r="57" spans="4:33" ht="13.35" customHeight="1">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row>
    <row r="58" spans="4:33">
      <c r="V58" s="4"/>
      <c r="AF58" s="4"/>
    </row>
    <row r="59" spans="4:33" ht="30.4" customHeight="1">
      <c r="D59" t="s">
        <v>21</v>
      </c>
    </row>
    <row r="60" spans="4:33" ht="14.25" customHeight="1">
      <c r="E60" s="39" t="s">
        <v>79</v>
      </c>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5"/>
    </row>
    <row r="61" spans="4:33" ht="14.25" customHeight="1">
      <c r="E61" s="66"/>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67"/>
    </row>
    <row r="62" spans="4:33" ht="14.25" customHeight="1">
      <c r="E62" s="66"/>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67"/>
    </row>
    <row r="63" spans="4:33" ht="14.25" customHeight="1">
      <c r="E63" s="36"/>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8"/>
    </row>
    <row r="64" spans="4:33" ht="20.100000000000001" customHeight="1">
      <c r="E64" s="39" t="s">
        <v>45</v>
      </c>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5"/>
    </row>
    <row r="65" spans="5:33" ht="28.35" customHeight="1">
      <c r="E65" s="66"/>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67"/>
    </row>
    <row r="66" spans="5:33" ht="25.7" customHeight="1">
      <c r="E66" s="66"/>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67"/>
    </row>
    <row r="67" spans="5:33" ht="31.7" customHeight="1">
      <c r="E67" s="36"/>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8"/>
    </row>
    <row r="68" spans="5:33" ht="15.6" customHeight="1">
      <c r="E68" s="39" t="s">
        <v>66</v>
      </c>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5"/>
    </row>
    <row r="69" spans="5:33" ht="15.6" customHeight="1">
      <c r="E69" s="66"/>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67"/>
    </row>
    <row r="70" spans="5:33" ht="15.6" customHeight="1">
      <c r="E70" s="66"/>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67"/>
    </row>
    <row r="71" spans="5:33" ht="15.6" customHeight="1">
      <c r="E71" s="36"/>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8"/>
    </row>
    <row r="72" spans="5:33" ht="17.100000000000001" customHeight="1">
      <c r="E72" s="3"/>
      <c r="F72" s="3"/>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5:33" ht="19.7" customHeight="1">
      <c r="E73" t="s">
        <v>26</v>
      </c>
    </row>
    <row r="74" spans="5:33">
      <c r="E74" s="61"/>
      <c r="F74" s="27" t="s">
        <v>1</v>
      </c>
      <c r="G74" s="28"/>
      <c r="H74" s="28"/>
      <c r="I74" s="28"/>
      <c r="J74" s="28"/>
      <c r="K74" s="28"/>
      <c r="L74" s="29"/>
      <c r="M74" s="52" t="s">
        <v>2</v>
      </c>
      <c r="N74" s="24"/>
      <c r="O74" s="24"/>
      <c r="P74" s="24"/>
      <c r="Q74" s="24"/>
      <c r="R74" s="24"/>
      <c r="S74" s="24"/>
      <c r="T74" s="24"/>
      <c r="U74" s="24"/>
      <c r="V74" s="24"/>
      <c r="W74" s="24"/>
      <c r="X74" s="25"/>
    </row>
    <row r="75" spans="5:33">
      <c r="E75" s="62"/>
      <c r="F75" s="44"/>
      <c r="G75" s="45"/>
      <c r="H75" s="45"/>
      <c r="I75" s="45"/>
      <c r="J75" s="45"/>
      <c r="K75" s="45"/>
      <c r="L75" s="46"/>
      <c r="M75" s="27" t="s">
        <v>3</v>
      </c>
      <c r="N75" s="47"/>
      <c r="O75" s="47"/>
      <c r="P75" s="48"/>
      <c r="Q75" s="27" t="s">
        <v>17</v>
      </c>
      <c r="R75" s="47"/>
      <c r="S75" s="47"/>
      <c r="T75" s="48"/>
      <c r="U75" s="27" t="s">
        <v>4</v>
      </c>
      <c r="V75" s="47"/>
      <c r="W75" s="47"/>
      <c r="X75" s="48"/>
    </row>
    <row r="76" spans="5:33">
      <c r="E76" s="63"/>
      <c r="F76" s="30"/>
      <c r="G76" s="31"/>
      <c r="H76" s="31"/>
      <c r="I76" s="31"/>
      <c r="J76" s="31"/>
      <c r="K76" s="31"/>
      <c r="L76" s="32"/>
      <c r="M76" s="49"/>
      <c r="N76" s="50"/>
      <c r="O76" s="50"/>
      <c r="P76" s="51"/>
      <c r="Q76" s="49"/>
      <c r="R76" s="50"/>
      <c r="S76" s="50"/>
      <c r="T76" s="51"/>
      <c r="U76" s="49"/>
      <c r="V76" s="50"/>
      <c r="W76" s="50"/>
      <c r="X76" s="51"/>
    </row>
    <row r="77" spans="5:33">
      <c r="E77" s="2">
        <v>1</v>
      </c>
      <c r="F77" s="23"/>
      <c r="G77" s="24"/>
      <c r="H77" s="24"/>
      <c r="I77" s="24"/>
      <c r="J77" s="24"/>
      <c r="K77" s="24"/>
      <c r="L77" s="25"/>
      <c r="M77" s="26"/>
      <c r="N77" s="22"/>
      <c r="O77" s="22"/>
      <c r="P77" s="43"/>
      <c r="Q77" s="23"/>
      <c r="R77" s="24"/>
      <c r="S77" s="24"/>
      <c r="T77" s="25"/>
      <c r="U77" s="23"/>
      <c r="V77" s="24"/>
      <c r="W77" s="24"/>
      <c r="X77" s="25"/>
    </row>
    <row r="78" spans="5:33">
      <c r="E78" s="2">
        <v>2</v>
      </c>
      <c r="F78" s="23"/>
      <c r="G78" s="24"/>
      <c r="H78" s="24"/>
      <c r="I78" s="24"/>
      <c r="J78" s="24"/>
      <c r="K78" s="24"/>
      <c r="L78" s="25"/>
      <c r="M78" s="26"/>
      <c r="N78" s="22"/>
      <c r="O78" s="22"/>
      <c r="P78" s="43"/>
      <c r="Q78" s="23"/>
      <c r="R78" s="24"/>
      <c r="S78" s="24"/>
      <c r="T78" s="25"/>
      <c r="U78" s="23"/>
      <c r="V78" s="24"/>
      <c r="W78" s="24"/>
      <c r="X78" s="25"/>
    </row>
    <row r="79" spans="5:33">
      <c r="E79" s="2">
        <v>3</v>
      </c>
      <c r="F79" s="23" t="s">
        <v>42</v>
      </c>
      <c r="G79" s="24"/>
      <c r="H79" s="24"/>
      <c r="I79" s="24"/>
      <c r="J79" s="24"/>
      <c r="K79" s="24"/>
      <c r="L79" s="25"/>
      <c r="M79" s="26"/>
      <c r="N79" s="22"/>
      <c r="O79" s="22"/>
      <c r="P79" s="43"/>
      <c r="Q79" s="23"/>
      <c r="R79" s="24"/>
      <c r="S79" s="24"/>
      <c r="T79" s="25"/>
      <c r="U79" s="23"/>
      <c r="V79" s="24"/>
      <c r="W79" s="24"/>
      <c r="X79" s="25"/>
    </row>
    <row r="80" spans="5:33">
      <c r="E80" s="2">
        <v>4</v>
      </c>
      <c r="F80" s="23"/>
      <c r="G80" s="24"/>
      <c r="H80" s="24"/>
      <c r="I80" s="24"/>
      <c r="J80" s="24"/>
      <c r="K80" s="24"/>
      <c r="L80" s="25"/>
      <c r="M80" s="26"/>
      <c r="N80" s="22"/>
      <c r="O80" s="22"/>
      <c r="P80" s="43"/>
      <c r="Q80" s="26"/>
      <c r="R80" s="22"/>
      <c r="S80" s="22"/>
      <c r="T80" s="43"/>
      <c r="U80" s="23"/>
      <c r="V80" s="24"/>
      <c r="W80" s="24"/>
      <c r="X80" s="25"/>
    </row>
    <row r="81" spans="5:33">
      <c r="E81" s="2">
        <v>5</v>
      </c>
      <c r="F81" s="23"/>
      <c r="G81" s="24"/>
      <c r="H81" s="24"/>
      <c r="I81" s="24"/>
      <c r="J81" s="24"/>
      <c r="K81" s="24"/>
      <c r="L81" s="25"/>
      <c r="M81" s="26"/>
      <c r="N81" s="22"/>
      <c r="O81" s="22"/>
      <c r="P81" s="43"/>
      <c r="Q81" s="26"/>
      <c r="R81" s="22"/>
      <c r="S81" s="22"/>
      <c r="T81" s="43"/>
      <c r="U81" s="26"/>
      <c r="V81" s="22"/>
      <c r="W81" s="22"/>
      <c r="X81" s="43"/>
    </row>
    <row r="82" spans="5:33">
      <c r="E82" s="2">
        <v>6</v>
      </c>
      <c r="F82" s="23"/>
      <c r="G82" s="24"/>
      <c r="H82" s="24"/>
      <c r="I82" s="24"/>
      <c r="J82" s="24"/>
      <c r="K82" s="24"/>
      <c r="L82" s="25"/>
      <c r="M82" s="26"/>
      <c r="N82" s="22"/>
      <c r="O82" s="22"/>
      <c r="P82" s="43"/>
      <c r="Q82" s="23"/>
      <c r="R82" s="24"/>
      <c r="S82" s="24"/>
      <c r="T82" s="25"/>
      <c r="U82" s="26"/>
      <c r="V82" s="22"/>
      <c r="W82" s="22"/>
      <c r="X82" s="43"/>
    </row>
    <row r="83" spans="5:33">
      <c r="L83" t="s">
        <v>5</v>
      </c>
      <c r="M83" s="26"/>
      <c r="N83" s="22"/>
      <c r="O83" s="22"/>
      <c r="P83" s="43"/>
      <c r="Q83" s="26"/>
      <c r="R83" s="22"/>
      <c r="S83" s="22"/>
      <c r="T83" s="43"/>
      <c r="U83" s="26"/>
      <c r="V83" s="22"/>
      <c r="W83" s="22"/>
      <c r="X83" s="43"/>
    </row>
    <row r="84" spans="5:33" ht="40.35" customHeight="1">
      <c r="E84" s="42" t="s">
        <v>8</v>
      </c>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row>
    <row r="87" spans="5:33" ht="73.349999999999994" customHeight="1">
      <c r="E87" s="64" t="s">
        <v>16</v>
      </c>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row>
    <row r="95" spans="5:33" ht="20.25" customHeight="1"/>
    <row r="98" ht="22.5" customHeight="1"/>
    <row r="99" ht="22.5" customHeight="1"/>
    <row r="100" ht="22.5" customHeight="1"/>
    <row r="101" ht="22.5" customHeight="1"/>
    <row r="102" ht="22.5" customHeight="1"/>
    <row r="103" ht="22.5" customHeight="1"/>
    <row r="104" ht="30" customHeight="1"/>
  </sheetData>
  <mergeCells count="150">
    <mergeCell ref="G45:K45"/>
    <mergeCell ref="G46:K46"/>
    <mergeCell ref="G47:K47"/>
    <mergeCell ref="G48:K48"/>
    <mergeCell ref="G50:K50"/>
    <mergeCell ref="G51:K51"/>
    <mergeCell ref="G52:K52"/>
    <mergeCell ref="G53:K53"/>
    <mergeCell ref="G54:K54"/>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 ref="E9:J10"/>
    <mergeCell ref="E24:AG29"/>
    <mergeCell ref="E30:AG30"/>
    <mergeCell ref="E21:AG21"/>
    <mergeCell ref="E87:AG87"/>
    <mergeCell ref="E60:AG63"/>
    <mergeCell ref="E64:AG67"/>
    <mergeCell ref="E68:AG71"/>
    <mergeCell ref="E56:AG56"/>
    <mergeCell ref="E41:F44"/>
    <mergeCell ref="E45:F45"/>
    <mergeCell ref="F81:L81"/>
    <mergeCell ref="M81:P81"/>
    <mergeCell ref="Q81:T81"/>
    <mergeCell ref="U81:X81"/>
    <mergeCell ref="F82:L82"/>
    <mergeCell ref="M82:P82"/>
    <mergeCell ref="Q82:T82"/>
    <mergeCell ref="U82:X82"/>
    <mergeCell ref="F79:L79"/>
    <mergeCell ref="M79:P79"/>
    <mergeCell ref="Q79:T79"/>
    <mergeCell ref="U79:X79"/>
    <mergeCell ref="X50:AA50"/>
    <mergeCell ref="U51:V51"/>
    <mergeCell ref="G41:K44"/>
    <mergeCell ref="F80:L80"/>
    <mergeCell ref="M80:P80"/>
    <mergeCell ref="Q80:T80"/>
    <mergeCell ref="U80:X80"/>
    <mergeCell ref="E74:E76"/>
    <mergeCell ref="F77:L77"/>
    <mergeCell ref="M77:P77"/>
    <mergeCell ref="Q77:T77"/>
    <mergeCell ref="U77:X77"/>
    <mergeCell ref="F78:L78"/>
    <mergeCell ref="X51:AA51"/>
    <mergeCell ref="U52:V52"/>
    <mergeCell ref="X52:AA52"/>
    <mergeCell ref="U53:V53"/>
    <mergeCell ref="X53:AA53"/>
    <mergeCell ref="U54:V54"/>
    <mergeCell ref="X54:AA54"/>
    <mergeCell ref="L45:N45"/>
    <mergeCell ref="L46:N46"/>
    <mergeCell ref="L47:N47"/>
    <mergeCell ref="L48:N48"/>
    <mergeCell ref="L49:N49"/>
    <mergeCell ref="U55:V55"/>
    <mergeCell ref="D32:AG32"/>
    <mergeCell ref="E84:AG84"/>
    <mergeCell ref="M83:P83"/>
    <mergeCell ref="Q83:T83"/>
    <mergeCell ref="U83:X83"/>
    <mergeCell ref="M78:P78"/>
    <mergeCell ref="Q78:T78"/>
    <mergeCell ref="U78:X78"/>
    <mergeCell ref="F74:L76"/>
    <mergeCell ref="M75:P76"/>
    <mergeCell ref="Q75:T76"/>
    <mergeCell ref="U75:X76"/>
    <mergeCell ref="M74:X74"/>
    <mergeCell ref="F55:K55"/>
    <mergeCell ref="E33:AG36"/>
    <mergeCell ref="E37:AG37"/>
    <mergeCell ref="E38:AG38"/>
    <mergeCell ref="E46:F46"/>
    <mergeCell ref="E47:F47"/>
    <mergeCell ref="X48:AA48"/>
    <mergeCell ref="X49:AA49"/>
    <mergeCell ref="L41:Q42"/>
    <mergeCell ref="L43:N44"/>
    <mergeCell ref="O43:Q44"/>
    <mergeCell ref="O55:P55"/>
    <mergeCell ref="R50:T50"/>
    <mergeCell ref="R51:T51"/>
    <mergeCell ref="R52:T52"/>
    <mergeCell ref="R53:T53"/>
    <mergeCell ref="R54:T54"/>
    <mergeCell ref="U50:V50"/>
    <mergeCell ref="O50:P50"/>
    <mergeCell ref="O51:P51"/>
    <mergeCell ref="O52:P52"/>
    <mergeCell ref="O53:P53"/>
    <mergeCell ref="O54:P54"/>
    <mergeCell ref="O45:P45"/>
    <mergeCell ref="O46:P46"/>
    <mergeCell ref="O47:P47"/>
    <mergeCell ref="O48:P48"/>
    <mergeCell ref="O49:P49"/>
    <mergeCell ref="R41:AA42"/>
    <mergeCell ref="R43:T44"/>
    <mergeCell ref="U43:W44"/>
    <mergeCell ref="X43:AA44"/>
    <mergeCell ref="X45:AA45"/>
    <mergeCell ref="U45:V45"/>
    <mergeCell ref="U46:V46"/>
    <mergeCell ref="U47:V47"/>
    <mergeCell ref="R47:T47"/>
    <mergeCell ref="R46:T46"/>
    <mergeCell ref="R45:T45"/>
    <mergeCell ref="X46:AA46"/>
    <mergeCell ref="X47:AA47"/>
    <mergeCell ref="R49:T49"/>
    <mergeCell ref="E51:F51"/>
    <mergeCell ref="E52:F52"/>
    <mergeCell ref="E53:F53"/>
    <mergeCell ref="E54:F54"/>
    <mergeCell ref="L52:N52"/>
    <mergeCell ref="U48:V48"/>
    <mergeCell ref="U49:V49"/>
    <mergeCell ref="L50:N50"/>
    <mergeCell ref="L51:N51"/>
    <mergeCell ref="L53:N53"/>
    <mergeCell ref="L54:N54"/>
    <mergeCell ref="R48:T48"/>
    <mergeCell ref="E50:F50"/>
    <mergeCell ref="G49:K49"/>
    <mergeCell ref="E48:F48"/>
    <mergeCell ref="E49:F49"/>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38" max="16383" man="1"/>
    <brk id="57"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F46"/>
  <sheetViews>
    <sheetView zoomScaleNormal="100" zoomScaleSheetLayoutView="100" workbookViewId="0">
      <selection activeCell="S13" sqref="S13"/>
    </sheetView>
  </sheetViews>
  <sheetFormatPr defaultRowHeight="13.5"/>
  <cols>
    <col min="3" max="3" width="3" customWidth="1"/>
    <col min="4" max="11" width="3.25" customWidth="1"/>
    <col min="12" max="12" width="13.875" customWidth="1"/>
    <col min="13" max="13" width="5.5" bestFit="1" customWidth="1"/>
    <col min="14" max="32" width="3.25" customWidth="1"/>
  </cols>
  <sheetData>
    <row r="1" spans="3:26">
      <c r="C1" t="s">
        <v>43</v>
      </c>
    </row>
    <row r="2" spans="3:26" ht="19.7" customHeight="1">
      <c r="E2" t="s">
        <v>26</v>
      </c>
    </row>
    <row r="3" spans="3:26">
      <c r="E3" s="61"/>
      <c r="F3" s="27" t="s">
        <v>1</v>
      </c>
      <c r="G3" s="28"/>
      <c r="H3" s="28"/>
      <c r="I3" s="28"/>
      <c r="J3" s="28"/>
      <c r="K3" s="28"/>
      <c r="L3" s="29"/>
      <c r="M3" s="52" t="s">
        <v>2</v>
      </c>
      <c r="N3" s="24"/>
      <c r="O3" s="24"/>
      <c r="P3" s="24"/>
      <c r="Q3" s="24"/>
      <c r="R3" s="24"/>
      <c r="S3" s="24"/>
      <c r="T3" s="24"/>
      <c r="U3" s="24"/>
      <c r="V3" s="24"/>
      <c r="W3" s="24"/>
      <c r="X3" s="25"/>
    </row>
    <row r="4" spans="3:26">
      <c r="E4" s="62"/>
      <c r="F4" s="44"/>
      <c r="G4" s="45"/>
      <c r="H4" s="45"/>
      <c r="I4" s="45"/>
      <c r="J4" s="45"/>
      <c r="K4" s="45"/>
      <c r="L4" s="46"/>
      <c r="M4" s="27" t="s">
        <v>3</v>
      </c>
      <c r="N4" s="47"/>
      <c r="O4" s="47"/>
      <c r="P4" s="48"/>
      <c r="Q4" s="27" t="s">
        <v>17</v>
      </c>
      <c r="R4" s="47"/>
      <c r="S4" s="47"/>
      <c r="T4" s="48"/>
      <c r="U4" s="27" t="s">
        <v>4</v>
      </c>
      <c r="V4" s="47"/>
      <c r="W4" s="47"/>
      <c r="X4" s="48"/>
    </row>
    <row r="5" spans="3:26">
      <c r="E5" s="63"/>
      <c r="F5" s="30"/>
      <c r="G5" s="31"/>
      <c r="H5" s="31"/>
      <c r="I5" s="31"/>
      <c r="J5" s="31"/>
      <c r="K5" s="31"/>
      <c r="L5" s="32"/>
      <c r="M5" s="49"/>
      <c r="N5" s="50"/>
      <c r="O5" s="50"/>
      <c r="P5" s="51"/>
      <c r="Q5" s="49"/>
      <c r="R5" s="50"/>
      <c r="S5" s="50"/>
      <c r="T5" s="51"/>
      <c r="U5" s="49"/>
      <c r="V5" s="50"/>
      <c r="W5" s="50"/>
      <c r="X5" s="51"/>
    </row>
    <row r="6" spans="3:26">
      <c r="E6" s="2">
        <v>1</v>
      </c>
      <c r="F6" s="93" t="s">
        <v>73</v>
      </c>
      <c r="G6" s="93"/>
      <c r="H6" s="93"/>
      <c r="I6" s="93"/>
      <c r="J6" s="93"/>
      <c r="K6" s="93"/>
      <c r="L6" s="93"/>
      <c r="M6" s="26">
        <v>782</v>
      </c>
      <c r="N6" s="22"/>
      <c r="O6" s="22"/>
      <c r="P6" s="43"/>
      <c r="Q6" s="5"/>
      <c r="R6" s="6"/>
      <c r="S6" s="6"/>
      <c r="T6" s="7"/>
      <c r="U6" s="5"/>
      <c r="V6" s="6"/>
      <c r="W6" s="6"/>
      <c r="X6" s="7"/>
      <c r="Z6" t="str">
        <f t="shared" ref="Z6:Z24" si="0">H6&amp;J6&amp;L6</f>
        <v/>
      </c>
    </row>
    <row r="7" spans="3:26">
      <c r="E7" s="2">
        <v>2</v>
      </c>
      <c r="F7" s="93" t="s">
        <v>49</v>
      </c>
      <c r="G7" s="93"/>
      <c r="H7" s="93"/>
      <c r="I7" s="93"/>
      <c r="J7" s="93"/>
      <c r="K7" s="93"/>
      <c r="L7" s="93"/>
      <c r="M7" s="26">
        <v>4070</v>
      </c>
      <c r="N7" s="22"/>
      <c r="O7" s="22"/>
      <c r="P7" s="43"/>
      <c r="Q7" s="5"/>
      <c r="R7" s="6"/>
      <c r="S7" s="6"/>
      <c r="T7" s="7"/>
      <c r="U7" s="5"/>
      <c r="V7" s="6"/>
      <c r="W7" s="6"/>
      <c r="X7" s="7"/>
      <c r="Z7" t="str">
        <f t="shared" si="0"/>
        <v/>
      </c>
    </row>
    <row r="8" spans="3:26">
      <c r="E8" s="16">
        <v>3</v>
      </c>
      <c r="F8" s="94" t="s">
        <v>50</v>
      </c>
      <c r="G8" s="95"/>
      <c r="H8" s="95"/>
      <c r="I8" s="95"/>
      <c r="J8" s="95"/>
      <c r="K8" s="95"/>
      <c r="L8" s="96"/>
      <c r="M8" s="26">
        <v>4400</v>
      </c>
      <c r="N8" s="22"/>
      <c r="O8" s="22"/>
      <c r="P8" s="43"/>
      <c r="Q8" s="5"/>
      <c r="R8" s="6"/>
      <c r="S8" s="6"/>
      <c r="T8" s="7"/>
      <c r="U8" s="5"/>
      <c r="V8" s="6"/>
      <c r="W8" s="6"/>
      <c r="X8" s="7"/>
      <c r="Z8" t="str">
        <f t="shared" si="0"/>
        <v/>
      </c>
    </row>
    <row r="9" spans="3:26">
      <c r="E9" s="16">
        <v>4</v>
      </c>
      <c r="F9" s="94" t="s">
        <v>51</v>
      </c>
      <c r="G9" s="95"/>
      <c r="H9" s="95"/>
      <c r="I9" s="95"/>
      <c r="J9" s="95"/>
      <c r="K9" s="95"/>
      <c r="L9" s="96"/>
      <c r="M9" s="26">
        <v>4000</v>
      </c>
      <c r="N9" s="22"/>
      <c r="O9" s="22"/>
      <c r="P9" s="43"/>
      <c r="Q9" s="5"/>
      <c r="R9" s="6"/>
      <c r="S9" s="6"/>
      <c r="T9" s="7"/>
      <c r="U9" s="5"/>
      <c r="V9" s="6"/>
      <c r="W9" s="6"/>
      <c r="X9" s="7"/>
      <c r="Z9" t="str">
        <f t="shared" si="0"/>
        <v/>
      </c>
    </row>
    <row r="10" spans="3:26">
      <c r="E10" s="16">
        <v>5</v>
      </c>
      <c r="F10" s="94" t="s">
        <v>52</v>
      </c>
      <c r="G10" s="95"/>
      <c r="H10" s="95"/>
      <c r="I10" s="95"/>
      <c r="J10" s="95"/>
      <c r="K10" s="95"/>
      <c r="L10" s="96"/>
      <c r="M10" s="26">
        <v>506</v>
      </c>
      <c r="N10" s="22"/>
      <c r="O10" s="22"/>
      <c r="P10" s="43"/>
      <c r="Q10" s="5"/>
      <c r="R10" s="6"/>
      <c r="S10" s="6"/>
      <c r="T10" s="7"/>
      <c r="U10" s="5"/>
      <c r="V10" s="6"/>
      <c r="W10" s="6"/>
      <c r="X10" s="7"/>
      <c r="Z10" t="str">
        <f t="shared" si="0"/>
        <v/>
      </c>
    </row>
    <row r="11" spans="3:26">
      <c r="E11" s="16">
        <v>6</v>
      </c>
      <c r="F11" s="94" t="s">
        <v>53</v>
      </c>
      <c r="G11" s="95"/>
      <c r="H11" s="95"/>
      <c r="I11" s="95"/>
      <c r="J11" s="95"/>
      <c r="K11" s="95"/>
      <c r="L11" s="96"/>
      <c r="M11" s="26">
        <v>300</v>
      </c>
      <c r="N11" s="22"/>
      <c r="O11" s="22"/>
      <c r="P11" s="43"/>
      <c r="Q11" s="5"/>
      <c r="R11" s="6"/>
      <c r="S11" s="6"/>
      <c r="T11" s="7"/>
      <c r="U11" s="5"/>
      <c r="V11" s="6"/>
      <c r="W11" s="6"/>
      <c r="X11" s="7"/>
      <c r="Z11" t="str">
        <f t="shared" si="0"/>
        <v/>
      </c>
    </row>
    <row r="12" spans="3:26">
      <c r="E12" s="16">
        <v>7</v>
      </c>
      <c r="F12" s="93" t="s">
        <v>74</v>
      </c>
      <c r="G12" s="93"/>
      <c r="H12" s="93"/>
      <c r="I12" s="93"/>
      <c r="J12" s="93"/>
      <c r="K12" s="93"/>
      <c r="L12" s="93"/>
      <c r="M12" s="26">
        <v>1980</v>
      </c>
      <c r="N12" s="22"/>
      <c r="O12" s="22"/>
      <c r="P12" s="43"/>
      <c r="Q12" s="5"/>
      <c r="R12" s="6"/>
      <c r="S12" s="6"/>
      <c r="T12" s="7"/>
      <c r="U12" s="5"/>
      <c r="V12" s="6"/>
      <c r="W12" s="6"/>
      <c r="X12" s="7"/>
      <c r="Z12" t="str">
        <f t="shared" si="0"/>
        <v/>
      </c>
    </row>
    <row r="13" spans="3:26">
      <c r="E13" s="16">
        <v>8</v>
      </c>
      <c r="F13" s="93" t="s">
        <v>54</v>
      </c>
      <c r="G13" s="93"/>
      <c r="H13" s="93"/>
      <c r="I13" s="93"/>
      <c r="J13" s="93"/>
      <c r="K13" s="93"/>
      <c r="L13" s="93"/>
      <c r="M13" s="26">
        <v>563</v>
      </c>
      <c r="N13" s="22"/>
      <c r="O13" s="22"/>
      <c r="P13" s="43"/>
      <c r="Q13" s="5"/>
      <c r="R13" s="6"/>
      <c r="S13" s="6"/>
      <c r="T13" s="7"/>
      <c r="U13" s="5"/>
      <c r="V13" s="6"/>
      <c r="W13" s="6"/>
      <c r="X13" s="7"/>
      <c r="Z13" t="str">
        <f t="shared" si="0"/>
        <v/>
      </c>
    </row>
    <row r="14" spans="3:26">
      <c r="E14" s="16">
        <v>9</v>
      </c>
      <c r="F14" s="93" t="s">
        <v>55</v>
      </c>
      <c r="G14" s="93"/>
      <c r="H14" s="93"/>
      <c r="I14" s="93"/>
      <c r="J14" s="93"/>
      <c r="K14" s="93"/>
      <c r="L14" s="93"/>
      <c r="M14" s="26">
        <v>542</v>
      </c>
      <c r="N14" s="22"/>
      <c r="O14" s="22"/>
      <c r="P14" s="43"/>
      <c r="Q14" s="5"/>
      <c r="R14" s="6"/>
      <c r="S14" s="6"/>
      <c r="T14" s="7"/>
      <c r="U14" s="5"/>
      <c r="V14" s="6"/>
      <c r="W14" s="6"/>
      <c r="X14" s="7"/>
      <c r="Z14" t="str">
        <f t="shared" si="0"/>
        <v/>
      </c>
    </row>
    <row r="15" spans="3:26">
      <c r="E15" s="16">
        <v>10</v>
      </c>
      <c r="F15" s="93" t="s">
        <v>56</v>
      </c>
      <c r="G15" s="93"/>
      <c r="H15" s="93"/>
      <c r="I15" s="93"/>
      <c r="J15" s="93"/>
      <c r="K15" s="93"/>
      <c r="L15" s="93"/>
      <c r="M15" s="26">
        <v>5800</v>
      </c>
      <c r="N15" s="22"/>
      <c r="O15" s="22"/>
      <c r="P15" s="43"/>
      <c r="Q15" s="5"/>
      <c r="R15" s="6"/>
      <c r="S15" s="6"/>
      <c r="T15" s="7"/>
      <c r="U15" s="5"/>
      <c r="V15" s="6"/>
      <c r="W15" s="6"/>
      <c r="X15" s="7"/>
      <c r="Z15" t="str">
        <f t="shared" si="0"/>
        <v/>
      </c>
    </row>
    <row r="16" spans="3:26">
      <c r="E16" s="16">
        <v>11</v>
      </c>
      <c r="F16" s="93" t="s">
        <v>57</v>
      </c>
      <c r="G16" s="93"/>
      <c r="H16" s="93"/>
      <c r="I16" s="93"/>
      <c r="J16" s="93"/>
      <c r="K16" s="93"/>
      <c r="L16" s="93"/>
      <c r="M16" s="26">
        <v>1209</v>
      </c>
      <c r="N16" s="22"/>
      <c r="O16" s="22"/>
      <c r="P16" s="43"/>
      <c r="Q16" s="5"/>
      <c r="R16" s="6"/>
      <c r="S16" s="6"/>
      <c r="T16" s="7"/>
      <c r="U16" s="5"/>
      <c r="V16" s="6"/>
      <c r="W16" s="6"/>
      <c r="X16" s="7"/>
      <c r="Z16" t="str">
        <f t="shared" si="0"/>
        <v/>
      </c>
    </row>
    <row r="17" spans="3:32">
      <c r="E17" s="16">
        <v>12</v>
      </c>
      <c r="F17" s="93" t="s">
        <v>58</v>
      </c>
      <c r="G17" s="93"/>
      <c r="H17" s="93"/>
      <c r="I17" s="93"/>
      <c r="J17" s="93"/>
      <c r="K17" s="93"/>
      <c r="L17" s="93"/>
      <c r="M17" s="26">
        <v>337</v>
      </c>
      <c r="N17" s="22"/>
      <c r="O17" s="22"/>
      <c r="P17" s="43"/>
      <c r="Q17" s="5"/>
      <c r="R17" s="6"/>
      <c r="S17" s="6"/>
      <c r="T17" s="7"/>
      <c r="U17" s="5"/>
      <c r="V17" s="6"/>
      <c r="W17" s="6"/>
      <c r="X17" s="7"/>
      <c r="Z17" t="str">
        <f t="shared" si="0"/>
        <v/>
      </c>
    </row>
    <row r="18" spans="3:32">
      <c r="E18" s="16">
        <v>13</v>
      </c>
      <c r="F18" s="93" t="s">
        <v>59</v>
      </c>
      <c r="G18" s="93"/>
      <c r="H18" s="93"/>
      <c r="I18" s="93"/>
      <c r="J18" s="93"/>
      <c r="K18" s="93"/>
      <c r="L18" s="93"/>
      <c r="M18" s="26">
        <v>1350</v>
      </c>
      <c r="N18" s="22"/>
      <c r="O18" s="22"/>
      <c r="P18" s="43"/>
      <c r="Q18" s="5"/>
      <c r="R18" s="6"/>
      <c r="S18" s="6"/>
      <c r="T18" s="7"/>
      <c r="U18" s="5"/>
      <c r="V18" s="6"/>
      <c r="W18" s="6"/>
      <c r="X18" s="7"/>
      <c r="Z18" t="str">
        <f t="shared" si="0"/>
        <v/>
      </c>
    </row>
    <row r="19" spans="3:32">
      <c r="E19" s="16">
        <v>14</v>
      </c>
      <c r="F19" s="93" t="s">
        <v>60</v>
      </c>
      <c r="G19" s="93"/>
      <c r="H19" s="93"/>
      <c r="I19" s="93"/>
      <c r="J19" s="93"/>
      <c r="K19" s="93"/>
      <c r="L19" s="93"/>
      <c r="M19" s="26">
        <v>596</v>
      </c>
      <c r="N19" s="22"/>
      <c r="O19" s="22"/>
      <c r="P19" s="43"/>
      <c r="Q19" s="5"/>
      <c r="R19" s="6"/>
      <c r="S19" s="6"/>
      <c r="T19" s="7"/>
      <c r="U19" s="5"/>
      <c r="V19" s="6"/>
      <c r="W19" s="6"/>
      <c r="X19" s="7"/>
      <c r="Z19" t="str">
        <f t="shared" si="0"/>
        <v/>
      </c>
    </row>
    <row r="20" spans="3:32">
      <c r="E20" s="16">
        <v>15</v>
      </c>
      <c r="F20" s="93" t="s">
        <v>61</v>
      </c>
      <c r="G20" s="93"/>
      <c r="H20" s="93"/>
      <c r="I20" s="93"/>
      <c r="J20" s="93"/>
      <c r="K20" s="93"/>
      <c r="L20" s="93"/>
      <c r="M20" s="26">
        <v>1217</v>
      </c>
      <c r="N20" s="22"/>
      <c r="O20" s="22"/>
      <c r="P20" s="43"/>
      <c r="Q20" s="5"/>
      <c r="R20" s="6"/>
      <c r="S20" s="6"/>
      <c r="T20" s="7"/>
      <c r="U20" s="5"/>
      <c r="V20" s="6"/>
      <c r="W20" s="6"/>
      <c r="X20" s="7"/>
      <c r="Z20" t="str">
        <f>H20&amp;J20&amp;L20</f>
        <v/>
      </c>
    </row>
    <row r="21" spans="3:32">
      <c r="E21" s="16">
        <v>16</v>
      </c>
      <c r="F21" s="93" t="s">
        <v>62</v>
      </c>
      <c r="G21" s="93"/>
      <c r="H21" s="93"/>
      <c r="I21" s="93"/>
      <c r="J21" s="93"/>
      <c r="K21" s="93"/>
      <c r="L21" s="93"/>
      <c r="M21" s="26">
        <v>1217</v>
      </c>
      <c r="N21" s="22"/>
      <c r="O21" s="22"/>
      <c r="P21" s="43"/>
      <c r="Q21" s="5"/>
      <c r="R21" s="6"/>
      <c r="S21" s="6"/>
      <c r="T21" s="7"/>
      <c r="U21" s="5"/>
      <c r="V21" s="6"/>
      <c r="W21" s="6"/>
      <c r="X21" s="7"/>
      <c r="Z21" t="str">
        <f t="shared" si="0"/>
        <v/>
      </c>
    </row>
    <row r="22" spans="3:32">
      <c r="E22" s="16">
        <v>17</v>
      </c>
      <c r="F22" s="93" t="s">
        <v>63</v>
      </c>
      <c r="G22" s="93"/>
      <c r="H22" s="93"/>
      <c r="I22" s="93"/>
      <c r="J22" s="93"/>
      <c r="K22" s="93"/>
      <c r="L22" s="93"/>
      <c r="M22" s="26">
        <v>1894</v>
      </c>
      <c r="N22" s="22"/>
      <c r="O22" s="22"/>
      <c r="P22" s="43"/>
      <c r="Q22" s="5"/>
      <c r="R22" s="6"/>
      <c r="S22" s="6"/>
      <c r="T22" s="7"/>
      <c r="U22" s="5"/>
      <c r="V22" s="6"/>
      <c r="W22" s="6"/>
      <c r="X22" s="7"/>
      <c r="Z22" t="str">
        <f t="shared" si="0"/>
        <v/>
      </c>
    </row>
    <row r="23" spans="3:32">
      <c r="E23" s="16">
        <v>18</v>
      </c>
      <c r="F23" s="93" t="s">
        <v>64</v>
      </c>
      <c r="G23" s="93"/>
      <c r="H23" s="93"/>
      <c r="I23" s="93"/>
      <c r="J23" s="93"/>
      <c r="K23" s="93"/>
      <c r="L23" s="93"/>
      <c r="M23" s="26">
        <v>1280</v>
      </c>
      <c r="N23" s="22"/>
      <c r="O23" s="22"/>
      <c r="P23" s="43"/>
      <c r="Q23" s="5"/>
      <c r="R23" s="6"/>
      <c r="S23" s="6"/>
      <c r="T23" s="7"/>
      <c r="U23" s="5"/>
      <c r="V23" s="6"/>
      <c r="W23" s="6"/>
      <c r="X23" s="7"/>
      <c r="Z23" t="str">
        <f t="shared" si="0"/>
        <v/>
      </c>
    </row>
    <row r="24" spans="3:32">
      <c r="E24" s="16">
        <v>19</v>
      </c>
      <c r="F24" s="93" t="s">
        <v>65</v>
      </c>
      <c r="G24" s="93"/>
      <c r="H24" s="93"/>
      <c r="I24" s="93"/>
      <c r="J24" s="93"/>
      <c r="K24" s="93"/>
      <c r="L24" s="93"/>
      <c r="M24" s="26">
        <v>581</v>
      </c>
      <c r="N24" s="22"/>
      <c r="O24" s="22"/>
      <c r="P24" s="43"/>
      <c r="Q24" s="5"/>
      <c r="R24" s="6"/>
      <c r="S24" s="6"/>
      <c r="T24" s="7"/>
      <c r="U24" s="5"/>
      <c r="V24" s="6"/>
      <c r="W24" s="6"/>
      <c r="X24" s="7"/>
      <c r="Z24" t="str">
        <f t="shared" si="0"/>
        <v/>
      </c>
    </row>
    <row r="25" spans="3:32">
      <c r="M25" s="26">
        <f>SUM(M6:P24)</f>
        <v>32624</v>
      </c>
      <c r="N25" s="22"/>
      <c r="O25" s="22"/>
      <c r="P25" s="43"/>
      <c r="Q25" s="26"/>
      <c r="R25" s="22"/>
      <c r="S25" s="22"/>
      <c r="T25" s="43"/>
      <c r="U25" s="26"/>
      <c r="V25" s="22"/>
      <c r="W25" s="22"/>
      <c r="X25" s="43"/>
    </row>
    <row r="26" spans="3:32" ht="40.35" customHeight="1">
      <c r="E26" s="42" t="s">
        <v>8</v>
      </c>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row>
    <row r="29" spans="3:32" ht="73.349999999999994" customHeight="1">
      <c r="C29" s="64" t="s">
        <v>16</v>
      </c>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row>
    <row r="37" ht="20.25" customHeight="1"/>
    <row r="40" ht="22.5" customHeight="1"/>
    <row r="41" ht="22.5" customHeight="1"/>
    <row r="42" ht="22.5" customHeight="1"/>
    <row r="43" ht="22.5" customHeight="1"/>
    <row r="44" ht="22.5" customHeight="1"/>
    <row r="45" ht="22.5" customHeight="1"/>
    <row r="46" ht="30" customHeight="1"/>
  </sheetData>
  <mergeCells count="49">
    <mergeCell ref="F9:L9"/>
    <mergeCell ref="F10:L10"/>
    <mergeCell ref="F11:L11"/>
    <mergeCell ref="F12:L12"/>
    <mergeCell ref="F13:L13"/>
    <mergeCell ref="M17:P17"/>
    <mergeCell ref="F14:L14"/>
    <mergeCell ref="F15:L15"/>
    <mergeCell ref="F16:L16"/>
    <mergeCell ref="F17:L17"/>
    <mergeCell ref="M14:P14"/>
    <mergeCell ref="M15:P15"/>
    <mergeCell ref="M16:P16"/>
    <mergeCell ref="M9:P9"/>
    <mergeCell ref="M10:P10"/>
    <mergeCell ref="M11:P11"/>
    <mergeCell ref="M12:P12"/>
    <mergeCell ref="M13:P13"/>
    <mergeCell ref="C29:AF29"/>
    <mergeCell ref="M25:P25"/>
    <mergeCell ref="Q25:T25"/>
    <mergeCell ref="U25:X25"/>
    <mergeCell ref="E26:AF26"/>
    <mergeCell ref="M24:P24"/>
    <mergeCell ref="M18:P18"/>
    <mergeCell ref="M19:P19"/>
    <mergeCell ref="M20:P20"/>
    <mergeCell ref="F18:L18"/>
    <mergeCell ref="M21:P21"/>
    <mergeCell ref="M22:P22"/>
    <mergeCell ref="M23:P23"/>
    <mergeCell ref="F19:L19"/>
    <mergeCell ref="F20:L20"/>
    <mergeCell ref="F21:L21"/>
    <mergeCell ref="F22:L22"/>
    <mergeCell ref="F23:L23"/>
    <mergeCell ref="F24:L24"/>
    <mergeCell ref="E3:E5"/>
    <mergeCell ref="F3:L5"/>
    <mergeCell ref="M3:X3"/>
    <mergeCell ref="M4:P5"/>
    <mergeCell ref="Q4:T5"/>
    <mergeCell ref="U4:X5"/>
    <mergeCell ref="M6:P6"/>
    <mergeCell ref="M7:P7"/>
    <mergeCell ref="M8:P8"/>
    <mergeCell ref="F6:L6"/>
    <mergeCell ref="F7:L7"/>
    <mergeCell ref="F8:L8"/>
  </mergeCells>
  <phoneticPr fontId="1"/>
  <pageMargins left="0.31496062992125984" right="0.31496062992125984" top="0.74803149606299213" bottom="0.19685039370078741" header="0.31496062992125984" footer="0.31496062992125984"/>
  <pageSetup paperSize="9" scale="98"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江綱・プラン</vt:lpstr>
      <vt:lpstr>農地の貸付け等の意向</vt:lpstr>
      <vt:lpstr>江綱・プラン!Print_Area</vt:lpstr>
      <vt:lpstr>農地の貸付け等の意向!Print_Area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金子和欣</dc:creator>
  <cp:lastModifiedBy>倉岡寿志</cp:lastModifiedBy>
  <cp:lastPrinted>2021-02-01T01:50:16Z</cp:lastPrinted>
  <dcterms:created xsi:type="dcterms:W3CDTF">2021-01-29T05:29:02Z</dcterms:created>
  <dcterms:modified xsi:type="dcterms:W3CDTF">2024-01-16T00:20:15Z</dcterms:modified>
</cp:coreProperties>
</file>