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https://digitalgojp.sharepoint.com/sites/MAFF_FS01588/Lib0004/技術班/令和８(2026)年度/検討中フォルダ/0_R8募集関係/☆R7補正（構造転換）/要望調査（３回目）/各県あて/"/>
    </mc:Choice>
  </mc:AlternateContent>
  <xr:revisionPtr revIDLastSave="2" documentId="8_{3C4D85DA-2C7D-4A3D-9F8C-0CCE13FF4D14}" xr6:coauthVersionLast="47" xr6:coauthVersionMax="47" xr10:uidLastSave="{23C32FF4-1DC1-442A-B61D-11CC9664F46D}"/>
  <bookViews>
    <workbookView xWindow="-110" yWindow="-110" windowWidth="19420" windowHeight="10300" xr2:uid="{800F65D8-185E-42E9-ACA2-7136A9E41ABB}"/>
  </bookViews>
  <sheets>
    <sheet name="支援計画（市町村）" sheetId="74" r:id="rId1"/>
    <sheet name="都道府県実施計画" sheetId="79" r:id="rId2"/>
    <sheet name="実施内容（内訳）" sheetId="73" r:id="rId3"/>
    <sheet name="DB" sheetId="88" r:id="rId4"/>
    <sheet name="DB集計方法" sheetId="89" r:id="rId5"/>
    <sheet name="code" sheetId="87" r:id="rId6"/>
  </sheets>
  <externalReferences>
    <externalReference r:id="rId7"/>
    <externalReference r:id="rId8"/>
  </externalReferences>
  <definedNames>
    <definedName name="_xlnm.Print_Area" localSheetId="0">'支援計画（市町村）'!$A$1:$W$14</definedName>
    <definedName name="_xlnm.Print_Area" localSheetId="1">都道府県実施計画!$A$1:$AV$69</definedName>
    <definedName name="_xlnm.Print_Titles" localSheetId="2">'実施内容（内訳）'!$B:$F,'実施内容（内訳）'!$1:$7</definedName>
    <definedName name="あ">[1]Sheet1!$B$3:$B$11</definedName>
    <definedName name="管轄局" localSheetId="0">[2]Sheet1!$B$3:$B$11</definedName>
    <definedName name="管轄局" localSheetId="2">[2]Sheet1!$B$3:$B$11</definedName>
    <definedName name="管轄局">[2]Sheet1!$B$3:$B$11</definedName>
    <definedName name="政策目的" localSheetId="0">[2]Sheet1!$G$3:$G$5</definedName>
    <definedName name="政策目的" localSheetId="2">[2]Sheet1!$G$3:$G$5</definedName>
    <definedName name="政策目的">[2]Sheet1!$G$3:$G$5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N10" i="88" l="1"/>
  <c r="HN9" i="88"/>
  <c r="HN8" i="88"/>
  <c r="HN7" i="88"/>
  <c r="HN6" i="88"/>
  <c r="HN5" i="88"/>
  <c r="HN4" i="88"/>
  <c r="S12" i="74"/>
  <c r="S11" i="74"/>
  <c r="S10" i="74"/>
  <c r="S9" i="74"/>
  <c r="V12" i="74"/>
  <c r="V11" i="74"/>
  <c r="V10" i="74"/>
  <c r="V9" i="74"/>
  <c r="W12" i="74"/>
  <c r="W11" i="74"/>
  <c r="W10" i="74"/>
  <c r="W9" i="74"/>
  <c r="W8" i="74"/>
  <c r="V8" i="74"/>
  <c r="R12" i="74"/>
  <c r="R11" i="74"/>
  <c r="R10" i="74"/>
  <c r="Q12" i="74"/>
  <c r="Q11" i="74"/>
  <c r="Q10" i="74"/>
  <c r="P12" i="74"/>
  <c r="P11" i="74"/>
  <c r="P10" i="74"/>
  <c r="O12" i="74"/>
  <c r="O11" i="74"/>
  <c r="O10" i="74"/>
  <c r="HN3" i="88"/>
  <c r="Q8" i="73" s="1"/>
  <c r="L12" i="74"/>
  <c r="L11" i="74"/>
  <c r="L10" i="74"/>
  <c r="K12" i="74"/>
  <c r="K11" i="74"/>
  <c r="K10" i="74"/>
  <c r="J12" i="74"/>
  <c r="J11" i="74"/>
  <c r="J10" i="74"/>
  <c r="BI8" i="73"/>
  <c r="AW8" i="73"/>
  <c r="AX8" i="73"/>
  <c r="AY8" i="73"/>
  <c r="AZ8" i="73"/>
  <c r="BA8" i="73"/>
  <c r="BB8" i="73"/>
  <c r="BC8" i="73"/>
  <c r="BD8" i="73"/>
  <c r="BE8" i="73"/>
  <c r="BF8" i="73"/>
  <c r="AV8" i="73"/>
  <c r="BF15" i="73"/>
  <c r="BE15" i="73"/>
  <c r="BD15" i="73"/>
  <c r="BC15" i="73"/>
  <c r="BB15" i="73"/>
  <c r="BA15" i="73"/>
  <c r="AZ15" i="73"/>
  <c r="AY15" i="73"/>
  <c r="AX15" i="73"/>
  <c r="AW15" i="73"/>
  <c r="AV15" i="73"/>
  <c r="AU15" i="73"/>
  <c r="AT15" i="73"/>
  <c r="AS15" i="73"/>
  <c r="AR15" i="73"/>
  <c r="AQ15" i="73"/>
  <c r="AP15" i="73"/>
  <c r="AO15" i="73"/>
  <c r="AN15" i="73"/>
  <c r="AM15" i="73"/>
  <c r="AL15" i="73"/>
  <c r="AK15" i="73"/>
  <c r="AJ15" i="73"/>
  <c r="AI15" i="73"/>
  <c r="AH15" i="73"/>
  <c r="AG15" i="73"/>
  <c r="AF15" i="73"/>
  <c r="AE15" i="73"/>
  <c r="AD15" i="73"/>
  <c r="AC15" i="73"/>
  <c r="AB15" i="73"/>
  <c r="AA15" i="73"/>
  <c r="Z15" i="73"/>
  <c r="Y15" i="73"/>
  <c r="X15" i="73"/>
  <c r="W15" i="73"/>
  <c r="V15" i="73"/>
  <c r="U15" i="73"/>
  <c r="T15" i="73"/>
  <c r="P15" i="73"/>
  <c r="O15" i="73"/>
  <c r="N15" i="73"/>
  <c r="M15" i="73"/>
  <c r="L15" i="73"/>
  <c r="K15" i="73"/>
  <c r="J15" i="73"/>
  <c r="I15" i="73"/>
  <c r="H15" i="73"/>
  <c r="G15" i="73"/>
  <c r="F15" i="73"/>
  <c r="E15" i="73"/>
  <c r="BF14" i="73"/>
  <c r="BE14" i="73"/>
  <c r="BD14" i="73"/>
  <c r="BC14" i="73"/>
  <c r="BB14" i="73"/>
  <c r="BA14" i="73"/>
  <c r="AZ14" i="73"/>
  <c r="AY14" i="73"/>
  <c r="AX14" i="73"/>
  <c r="AW14" i="73"/>
  <c r="AV14" i="73"/>
  <c r="AU14" i="73"/>
  <c r="AT14" i="73"/>
  <c r="AS14" i="73"/>
  <c r="AR14" i="73"/>
  <c r="AQ14" i="73"/>
  <c r="AP14" i="73"/>
  <c r="AO14" i="73"/>
  <c r="AN14" i="73"/>
  <c r="AM14" i="73"/>
  <c r="AL14" i="73"/>
  <c r="AK14" i="73"/>
  <c r="AJ14" i="73"/>
  <c r="AI14" i="73"/>
  <c r="AH14" i="73"/>
  <c r="AG14" i="73"/>
  <c r="AF14" i="73"/>
  <c r="AE14" i="73"/>
  <c r="AD14" i="73"/>
  <c r="AC14" i="73"/>
  <c r="AB14" i="73"/>
  <c r="AA14" i="73"/>
  <c r="Z14" i="73"/>
  <c r="Y14" i="73"/>
  <c r="X14" i="73"/>
  <c r="W14" i="73"/>
  <c r="V14" i="73"/>
  <c r="U14" i="73"/>
  <c r="T14" i="73"/>
  <c r="P14" i="73"/>
  <c r="O14" i="73"/>
  <c r="N14" i="73"/>
  <c r="M14" i="73"/>
  <c r="L14" i="73"/>
  <c r="K14" i="73"/>
  <c r="J14" i="73"/>
  <c r="I14" i="73"/>
  <c r="H14" i="73"/>
  <c r="G14" i="73"/>
  <c r="F14" i="73"/>
  <c r="E14" i="73"/>
  <c r="BF13" i="73"/>
  <c r="BE13" i="73"/>
  <c r="BD13" i="73"/>
  <c r="BC13" i="73"/>
  <c r="BB13" i="73"/>
  <c r="BA13" i="73"/>
  <c r="AZ13" i="73"/>
  <c r="AY13" i="73"/>
  <c r="AX13" i="73"/>
  <c r="AW13" i="73"/>
  <c r="AV13" i="73"/>
  <c r="AU13" i="73"/>
  <c r="AT13" i="73"/>
  <c r="AS13" i="73"/>
  <c r="AR13" i="73"/>
  <c r="AQ13" i="73"/>
  <c r="AP13" i="73"/>
  <c r="AO13" i="73"/>
  <c r="AN13" i="73"/>
  <c r="AM13" i="73"/>
  <c r="AL13" i="73"/>
  <c r="AK13" i="73"/>
  <c r="AJ13" i="73"/>
  <c r="AI13" i="73"/>
  <c r="AH13" i="73"/>
  <c r="AG13" i="73"/>
  <c r="AF13" i="73"/>
  <c r="AE13" i="73"/>
  <c r="AD13" i="73"/>
  <c r="AC13" i="73"/>
  <c r="AB13" i="73"/>
  <c r="AA13" i="73"/>
  <c r="Z13" i="73"/>
  <c r="Y13" i="73"/>
  <c r="X13" i="73"/>
  <c r="W13" i="73"/>
  <c r="V13" i="73"/>
  <c r="U13" i="73"/>
  <c r="T13" i="73"/>
  <c r="P13" i="73"/>
  <c r="O13" i="73"/>
  <c r="N13" i="73"/>
  <c r="M13" i="73"/>
  <c r="L13" i="73"/>
  <c r="K13" i="73"/>
  <c r="J13" i="73"/>
  <c r="I13" i="73"/>
  <c r="H13" i="73"/>
  <c r="G13" i="73"/>
  <c r="F13" i="73"/>
  <c r="E13" i="73"/>
  <c r="BF12" i="73"/>
  <c r="BE12" i="73"/>
  <c r="BD12" i="73"/>
  <c r="BC12" i="73"/>
  <c r="BB12" i="73"/>
  <c r="BA12" i="73"/>
  <c r="AZ12" i="73"/>
  <c r="AY12" i="73"/>
  <c r="AX12" i="73"/>
  <c r="AW12" i="73"/>
  <c r="AV12" i="73"/>
  <c r="AU12" i="73"/>
  <c r="AT12" i="73"/>
  <c r="AS12" i="73"/>
  <c r="AR12" i="73"/>
  <c r="AQ12" i="73"/>
  <c r="AP12" i="73"/>
  <c r="AO12" i="73"/>
  <c r="AN12" i="73"/>
  <c r="AM12" i="73"/>
  <c r="AL12" i="73"/>
  <c r="AK12" i="73"/>
  <c r="AJ12" i="73"/>
  <c r="AI12" i="73"/>
  <c r="AH12" i="73"/>
  <c r="AG12" i="73"/>
  <c r="AF12" i="73"/>
  <c r="AE12" i="73"/>
  <c r="AD12" i="73"/>
  <c r="AC12" i="73"/>
  <c r="AB12" i="73"/>
  <c r="AA12" i="73"/>
  <c r="Z12" i="73"/>
  <c r="Y12" i="73"/>
  <c r="X12" i="73"/>
  <c r="W12" i="73"/>
  <c r="V12" i="73"/>
  <c r="U12" i="73"/>
  <c r="T12" i="73"/>
  <c r="P12" i="73"/>
  <c r="O12" i="73"/>
  <c r="N12" i="73"/>
  <c r="M12" i="73"/>
  <c r="L12" i="73"/>
  <c r="K12" i="73"/>
  <c r="J12" i="73"/>
  <c r="I12" i="73"/>
  <c r="H12" i="73"/>
  <c r="G12" i="73"/>
  <c r="F12" i="73"/>
  <c r="E12" i="73"/>
  <c r="BF11" i="73"/>
  <c r="BE11" i="73"/>
  <c r="BD11" i="73"/>
  <c r="BC11" i="73"/>
  <c r="BB11" i="73"/>
  <c r="BA11" i="73"/>
  <c r="AZ11" i="73"/>
  <c r="AY11" i="73"/>
  <c r="AX11" i="73"/>
  <c r="AW11" i="73"/>
  <c r="AV11" i="73"/>
  <c r="AU11" i="73"/>
  <c r="AT11" i="73"/>
  <c r="AS11" i="73"/>
  <c r="AR11" i="73"/>
  <c r="AQ11" i="73"/>
  <c r="AP11" i="73"/>
  <c r="AO11" i="73"/>
  <c r="AN11" i="73"/>
  <c r="AM11" i="73"/>
  <c r="AL11" i="73"/>
  <c r="AK11" i="73"/>
  <c r="AJ11" i="73"/>
  <c r="AI11" i="73"/>
  <c r="AH11" i="73"/>
  <c r="AG11" i="73"/>
  <c r="AF11" i="73"/>
  <c r="AE11" i="73"/>
  <c r="AD11" i="73"/>
  <c r="AC11" i="73"/>
  <c r="AB11" i="73"/>
  <c r="AA11" i="73"/>
  <c r="Z11" i="73"/>
  <c r="Y11" i="73"/>
  <c r="X11" i="73"/>
  <c r="W11" i="73"/>
  <c r="V11" i="73"/>
  <c r="U11" i="73"/>
  <c r="T11" i="73"/>
  <c r="P11" i="73"/>
  <c r="O11" i="73"/>
  <c r="N11" i="73"/>
  <c r="M11" i="73"/>
  <c r="L11" i="73"/>
  <c r="K11" i="73"/>
  <c r="J11" i="73"/>
  <c r="I11" i="73"/>
  <c r="H11" i="73"/>
  <c r="G11" i="73"/>
  <c r="F11" i="73"/>
  <c r="E11" i="73"/>
  <c r="BF10" i="73"/>
  <c r="BE10" i="73"/>
  <c r="BD10" i="73"/>
  <c r="BC10" i="73"/>
  <c r="BB10" i="73"/>
  <c r="BA10" i="73"/>
  <c r="AZ10" i="73"/>
  <c r="AY10" i="73"/>
  <c r="AX10" i="73"/>
  <c r="AW10" i="73"/>
  <c r="AV10" i="73"/>
  <c r="AU10" i="73"/>
  <c r="AT10" i="73"/>
  <c r="AS10" i="73"/>
  <c r="AR10" i="73"/>
  <c r="AQ10" i="73"/>
  <c r="AP10" i="73"/>
  <c r="AO10" i="73"/>
  <c r="AN10" i="73"/>
  <c r="AM10" i="73"/>
  <c r="AL10" i="73"/>
  <c r="AK10" i="73"/>
  <c r="AJ10" i="73"/>
  <c r="AI10" i="73"/>
  <c r="AH10" i="73"/>
  <c r="AG10" i="73"/>
  <c r="AF10" i="73"/>
  <c r="AE10" i="73"/>
  <c r="AD10" i="73"/>
  <c r="AC10" i="73"/>
  <c r="AB10" i="73"/>
  <c r="AA10" i="73"/>
  <c r="Z10" i="73"/>
  <c r="Y10" i="73"/>
  <c r="X10" i="73"/>
  <c r="W10" i="73"/>
  <c r="V10" i="73"/>
  <c r="U10" i="73"/>
  <c r="R9" i="74" s="1"/>
  <c r="T10" i="73"/>
  <c r="Q9" i="74" s="1"/>
  <c r="P10" i="73"/>
  <c r="O10" i="73"/>
  <c r="N10" i="73"/>
  <c r="M10" i="73"/>
  <c r="L10" i="73"/>
  <c r="K10" i="73"/>
  <c r="J10" i="73"/>
  <c r="I10" i="73"/>
  <c r="H10" i="73"/>
  <c r="G10" i="73"/>
  <c r="F10" i="73"/>
  <c r="E10" i="73"/>
  <c r="BF9" i="73"/>
  <c r="BE9" i="73"/>
  <c r="BD9" i="73"/>
  <c r="BC9" i="73"/>
  <c r="BB9" i="73"/>
  <c r="BA9" i="73"/>
  <c r="AZ9" i="73"/>
  <c r="AY9" i="73"/>
  <c r="AX9" i="73"/>
  <c r="AW9" i="73"/>
  <c r="AV9" i="73"/>
  <c r="AU9" i="73"/>
  <c r="AT9" i="73"/>
  <c r="AS9" i="73"/>
  <c r="AR9" i="73"/>
  <c r="AQ9" i="73"/>
  <c r="AP9" i="73"/>
  <c r="AO9" i="73"/>
  <c r="AN9" i="73"/>
  <c r="AM9" i="73"/>
  <c r="AL9" i="73"/>
  <c r="AK9" i="73"/>
  <c r="AJ9" i="73"/>
  <c r="AI9" i="73"/>
  <c r="AH9" i="73"/>
  <c r="AG9" i="73"/>
  <c r="AF9" i="73"/>
  <c r="AE9" i="73"/>
  <c r="AD9" i="73"/>
  <c r="AC9" i="73"/>
  <c r="AB9" i="73"/>
  <c r="AA9" i="73"/>
  <c r="Z9" i="73"/>
  <c r="Y9" i="73"/>
  <c r="X9" i="73"/>
  <c r="W9" i="73"/>
  <c r="V9" i="73"/>
  <c r="U9" i="73"/>
  <c r="T9" i="73"/>
  <c r="S9" i="73"/>
  <c r="P9" i="73"/>
  <c r="O9" i="73"/>
  <c r="L8" i="74" s="1"/>
  <c r="N9" i="73"/>
  <c r="M9" i="73"/>
  <c r="L9" i="73"/>
  <c r="K9" i="73"/>
  <c r="J9" i="73"/>
  <c r="I9" i="73"/>
  <c r="H9" i="73"/>
  <c r="G9" i="73"/>
  <c r="F9" i="73"/>
  <c r="E9" i="73"/>
  <c r="BK15" i="73"/>
  <c r="BJ15" i="73"/>
  <c r="BK14" i="73"/>
  <c r="BJ14" i="73"/>
  <c r="BK13" i="73"/>
  <c r="BJ13" i="73"/>
  <c r="BK12" i="73"/>
  <c r="BJ12" i="73"/>
  <c r="BK11" i="73"/>
  <c r="BJ11" i="73"/>
  <c r="BK10" i="73"/>
  <c r="BJ10" i="73"/>
  <c r="BK9" i="73"/>
  <c r="BJ9" i="73"/>
  <c r="BK8" i="73"/>
  <c r="BJ8" i="73"/>
  <c r="AU8" i="73"/>
  <c r="AT8" i="73"/>
  <c r="AS8" i="73"/>
  <c r="AR8" i="73"/>
  <c r="AQ8" i="73"/>
  <c r="AP8" i="73"/>
  <c r="U8" i="73"/>
  <c r="T8" i="73"/>
  <c r="S8" i="73"/>
  <c r="R8" i="73"/>
  <c r="AO8" i="73"/>
  <c r="AN8" i="73"/>
  <c r="AI8" i="73"/>
  <c r="AM8" i="73"/>
  <c r="AL8" i="73"/>
  <c r="AK8" i="73"/>
  <c r="AJ8" i="73"/>
  <c r="AH8" i="73"/>
  <c r="AG8" i="73"/>
  <c r="AF8" i="73"/>
  <c r="AE8" i="73"/>
  <c r="AD8" i="73"/>
  <c r="AC8" i="73"/>
  <c r="AA8" i="73"/>
  <c r="Z8" i="73"/>
  <c r="Y8" i="73"/>
  <c r="X8" i="73"/>
  <c r="W8" i="73"/>
  <c r="V8" i="73"/>
  <c r="P8" i="73"/>
  <c r="BJ16" i="73" l="1"/>
  <c r="Q8" i="74"/>
  <c r="R8" i="74"/>
  <c r="K9" i="74"/>
  <c r="BK16" i="73"/>
  <c r="M10" i="74"/>
  <c r="M11" i="74"/>
  <c r="J8" i="74"/>
  <c r="K8" i="74"/>
  <c r="J9" i="74"/>
  <c r="L9" i="74"/>
  <c r="M12" i="74"/>
  <c r="N12" i="74"/>
  <c r="U16" i="73"/>
  <c r="T16" i="73"/>
  <c r="Q9" i="73"/>
  <c r="R9" i="73"/>
  <c r="Q10" i="73"/>
  <c r="R10" i="73"/>
  <c r="S10" i="73"/>
  <c r="Q11" i="73"/>
  <c r="R11" i="73"/>
  <c r="S11" i="73"/>
  <c r="Q12" i="73"/>
  <c r="R12" i="73"/>
  <c r="S12" i="73"/>
  <c r="Q13" i="73"/>
  <c r="R13" i="73"/>
  <c r="S13" i="73"/>
  <c r="Q14" i="73"/>
  <c r="R14" i="73"/>
  <c r="S14" i="73"/>
  <c r="Q15" i="73"/>
  <c r="R15" i="73"/>
  <c r="S15" i="73"/>
  <c r="AB8" i="73"/>
  <c r="O8" i="73"/>
  <c r="N8" i="73"/>
  <c r="M8" i="73"/>
  <c r="L8" i="73"/>
  <c r="K8" i="73"/>
  <c r="J8" i="73"/>
  <c r="I8" i="73"/>
  <c r="H8" i="73"/>
  <c r="G8" i="73"/>
  <c r="F8" i="73"/>
  <c r="E8" i="73"/>
  <c r="O9" i="74" l="1"/>
  <c r="M9" i="74"/>
  <c r="P8" i="74"/>
  <c r="P13" i="74" s="1"/>
  <c r="P9" i="74"/>
  <c r="Q16" i="73"/>
  <c r="S16" i="73"/>
  <c r="O8" i="74"/>
  <c r="O13" i="74" s="1"/>
  <c r="R16" i="73"/>
  <c r="BI9" i="73"/>
  <c r="BI14" i="73"/>
  <c r="BI11" i="73"/>
  <c r="BI13" i="73"/>
  <c r="BI12" i="73"/>
  <c r="BI10" i="73"/>
  <c r="BI15" i="73"/>
  <c r="U13" i="74"/>
  <c r="T13" i="74"/>
  <c r="R13" i="74"/>
  <c r="Q13" i="74"/>
  <c r="L13" i="74"/>
  <c r="K13" i="74"/>
  <c r="J13" i="74"/>
  <c r="N11" i="74"/>
  <c r="N10" i="74"/>
  <c r="S8" i="74"/>
  <c r="S13" i="74" s="1"/>
  <c r="M8" i="74"/>
  <c r="AD44" i="79"/>
  <c r="AJ44" i="79"/>
  <c r="AD46" i="79"/>
  <c r="AJ46" i="79"/>
  <c r="J48" i="79"/>
  <c r="N9" i="74" l="1"/>
  <c r="N8" i="74"/>
  <c r="N13" i="74" s="1"/>
  <c r="M13" i="74"/>
  <c r="T48" i="79"/>
  <c r="AD48" i="79" s="1"/>
  <c r="AJ48" i="79" l="1"/>
</calcChain>
</file>

<file path=xl/sharedStrings.xml><?xml version="1.0" encoding="utf-8"?>
<sst xmlns="http://schemas.openxmlformats.org/spreadsheetml/2006/main" count="767" uniqueCount="307">
  <si>
    <t>別紙様式第３号別添１</t>
    <rPh sb="0" eb="2">
      <t>ベッシ</t>
    </rPh>
    <rPh sb="2" eb="4">
      <t>ヨウシキ</t>
    </rPh>
    <rPh sb="4" eb="5">
      <t>ダイ</t>
    </rPh>
    <rPh sb="6" eb="7">
      <t>ゴウ</t>
    </rPh>
    <rPh sb="7" eb="9">
      <t>ベッテン</t>
    </rPh>
    <phoneticPr fontId="11"/>
  </si>
  <si>
    <t>都道府県名</t>
    <rPh sb="0" eb="4">
      <t>トドウフケン</t>
    </rPh>
    <rPh sb="4" eb="5">
      <t>メイ</t>
    </rPh>
    <phoneticPr fontId="7"/>
  </si>
  <si>
    <t>市町村名</t>
    <rPh sb="0" eb="3">
      <t>シチョウソン</t>
    </rPh>
    <rPh sb="3" eb="4">
      <t>メイ</t>
    </rPh>
    <phoneticPr fontId="7"/>
  </si>
  <si>
    <t>1年度目</t>
    <rPh sb="1" eb="3">
      <t>ネンド</t>
    </rPh>
    <rPh sb="3" eb="4">
      <t>メ</t>
    </rPh>
    <phoneticPr fontId="11"/>
  </si>
  <si>
    <t>2年度目</t>
    <rPh sb="1" eb="3">
      <t>ネンド</t>
    </rPh>
    <rPh sb="3" eb="4">
      <t>メ</t>
    </rPh>
    <phoneticPr fontId="11"/>
  </si>
  <si>
    <t>3年度目</t>
    <rPh sb="1" eb="3">
      <t>ネンド</t>
    </rPh>
    <rPh sb="3" eb="4">
      <t>メ</t>
    </rPh>
    <phoneticPr fontId="11"/>
  </si>
  <si>
    <t>地区名（地域計画名）</t>
    <rPh sb="0" eb="3">
      <t>チクメイ</t>
    </rPh>
    <rPh sb="4" eb="6">
      <t>チイキ</t>
    </rPh>
    <rPh sb="6" eb="8">
      <t>ケイカク</t>
    </rPh>
    <rPh sb="8" eb="9">
      <t>メイ</t>
    </rPh>
    <phoneticPr fontId="7"/>
  </si>
  <si>
    <t>備考</t>
    <rPh sb="0" eb="2">
      <t>ビコウ</t>
    </rPh>
    <phoneticPr fontId="7"/>
  </si>
  <si>
    <t>その他</t>
    <rPh sb="2" eb="3">
      <t>タ</t>
    </rPh>
    <phoneticPr fontId="7"/>
  </si>
  <si>
    <t>拡大率</t>
    <rPh sb="0" eb="2">
      <t>カクダイ</t>
    </rPh>
    <rPh sb="2" eb="3">
      <t>リツ</t>
    </rPh>
    <phoneticPr fontId="7"/>
  </si>
  <si>
    <t>拡大額</t>
    <rPh sb="0" eb="2">
      <t>カクダイ</t>
    </rPh>
    <rPh sb="2" eb="3">
      <t>ガク</t>
    </rPh>
    <phoneticPr fontId="7"/>
  </si>
  <si>
    <t>拡大面積</t>
    <rPh sb="0" eb="2">
      <t>カクダイ</t>
    </rPh>
    <rPh sb="2" eb="4">
      <t>メンセキ</t>
    </rPh>
    <phoneticPr fontId="7"/>
  </si>
  <si>
    <t>（注）</t>
    <rPh sb="1" eb="2">
      <t>チュウ</t>
    </rPh>
    <phoneticPr fontId="7"/>
  </si>
  <si>
    <t>地域計画の情報</t>
    <rPh sb="0" eb="4">
      <t>チイキケイカク</t>
    </rPh>
    <rPh sb="5" eb="7">
      <t>ジョウホウ</t>
    </rPh>
    <phoneticPr fontId="7"/>
  </si>
  <si>
    <t>農業地域類型</t>
    <rPh sb="0" eb="2">
      <t>ノウギョウ</t>
    </rPh>
    <rPh sb="2" eb="4">
      <t>チイキ</t>
    </rPh>
    <rPh sb="4" eb="5">
      <t>ルイ</t>
    </rPh>
    <rPh sb="5" eb="6">
      <t>カタ</t>
    </rPh>
    <phoneticPr fontId="7"/>
  </si>
  <si>
    <t>法人・法人以外の別</t>
    <rPh sb="0" eb="2">
      <t>ホウジン</t>
    </rPh>
    <rPh sb="3" eb="5">
      <t>ホウジン</t>
    </rPh>
    <rPh sb="5" eb="7">
      <t>イガイ</t>
    </rPh>
    <rPh sb="8" eb="9">
      <t>ベツ</t>
    </rPh>
    <phoneticPr fontId="7"/>
  </si>
  <si>
    <t>計</t>
    <rPh sb="0" eb="1">
      <t>ケイ</t>
    </rPh>
    <phoneticPr fontId="7"/>
  </si>
  <si>
    <t>ア</t>
    <phoneticPr fontId="7"/>
  </si>
  <si>
    <t>イ</t>
    <phoneticPr fontId="7"/>
  </si>
  <si>
    <t>ウ</t>
    <phoneticPr fontId="7"/>
  </si>
  <si>
    <t>（％）</t>
    <phoneticPr fontId="7"/>
  </si>
  <si>
    <t>目標集積率</t>
    <rPh sb="0" eb="2">
      <t>モクヒョウ</t>
    </rPh>
    <rPh sb="2" eb="5">
      <t>シュウセキリツ</t>
    </rPh>
    <phoneticPr fontId="7"/>
  </si>
  <si>
    <t>現状集積率</t>
    <rPh sb="0" eb="2">
      <t>ゲンジョウ</t>
    </rPh>
    <rPh sb="2" eb="5">
      <t>シュウセキリツ</t>
    </rPh>
    <phoneticPr fontId="7"/>
  </si>
  <si>
    <t>（年月）</t>
    <rPh sb="1" eb="3">
      <t>ネンツキ</t>
    </rPh>
    <phoneticPr fontId="7"/>
  </si>
  <si>
    <t>負担区分</t>
    <rPh sb="0" eb="2">
      <t>フタン</t>
    </rPh>
    <rPh sb="2" eb="4">
      <t>クブン</t>
    </rPh>
    <phoneticPr fontId="7"/>
  </si>
  <si>
    <t>経営体</t>
    <rPh sb="0" eb="3">
      <t>ケイエイタイ</t>
    </rPh>
    <phoneticPr fontId="7"/>
  </si>
  <si>
    <t>円</t>
    <rPh sb="0" eb="1">
      <t>エン</t>
    </rPh>
    <phoneticPr fontId="7"/>
  </si>
  <si>
    <t>２　附帯事務費</t>
    <rPh sb="2" eb="4">
      <t>フタイ</t>
    </rPh>
    <rPh sb="4" eb="7">
      <t>ジムヒ</t>
    </rPh>
    <phoneticPr fontId="7"/>
  </si>
  <si>
    <t>具体的な使途</t>
    <rPh sb="0" eb="3">
      <t>グタイテキ</t>
    </rPh>
    <rPh sb="4" eb="6">
      <t>シト</t>
    </rPh>
    <phoneticPr fontId="7"/>
  </si>
  <si>
    <t>〔添付資料〕</t>
    <rPh sb="1" eb="3">
      <t>テンプ</t>
    </rPh>
    <rPh sb="3" eb="5">
      <t>シリョウ</t>
    </rPh>
    <phoneticPr fontId="7"/>
  </si>
  <si>
    <t>別紙様式第１号</t>
    <rPh sb="0" eb="2">
      <t>ベッシ</t>
    </rPh>
    <rPh sb="2" eb="4">
      <t>ヨウシキ</t>
    </rPh>
    <rPh sb="4" eb="5">
      <t>ダイ</t>
    </rPh>
    <rPh sb="6" eb="7">
      <t>ゴウ</t>
    </rPh>
    <phoneticPr fontId="11"/>
  </si>
  <si>
    <t>都道府県が定める本補助金の交付に関する規程又は要綱等</t>
    <rPh sb="0" eb="4">
      <t>トドウフケン</t>
    </rPh>
    <rPh sb="5" eb="6">
      <t>サダ</t>
    </rPh>
    <rPh sb="8" eb="9">
      <t>ホン</t>
    </rPh>
    <rPh sb="9" eb="12">
      <t>ホジョキン</t>
    </rPh>
    <rPh sb="13" eb="15">
      <t>コウフ</t>
    </rPh>
    <rPh sb="16" eb="17">
      <t>カン</t>
    </rPh>
    <rPh sb="19" eb="21">
      <t>キテイ</t>
    </rPh>
    <rPh sb="21" eb="22">
      <t>マタ</t>
    </rPh>
    <rPh sb="23" eb="25">
      <t>ヨウコウ</t>
    </rPh>
    <rPh sb="25" eb="26">
      <t>トウ</t>
    </rPh>
    <phoneticPr fontId="7"/>
  </si>
  <si>
    <t>２．附帯事務費</t>
    <rPh sb="2" eb="4">
      <t>フタイ</t>
    </rPh>
    <rPh sb="4" eb="7">
      <t>ジムヒ</t>
    </rPh>
    <phoneticPr fontId="7"/>
  </si>
  <si>
    <t>１．事業費</t>
    <rPh sb="2" eb="5">
      <t>ジギョウヒ</t>
    </rPh>
    <phoneticPr fontId="7"/>
  </si>
  <si>
    <t>減</t>
    <rPh sb="0" eb="1">
      <t>ゲン</t>
    </rPh>
    <phoneticPr fontId="7"/>
  </si>
  <si>
    <t>増</t>
    <rPh sb="0" eb="1">
      <t>ゾウ</t>
    </rPh>
    <phoneticPr fontId="7"/>
  </si>
  <si>
    <t>（本年度予算額）</t>
    <rPh sb="1" eb="4">
      <t>ホンネンド</t>
    </rPh>
    <rPh sb="4" eb="7">
      <t>ヨサンガク</t>
    </rPh>
    <phoneticPr fontId="7"/>
  </si>
  <si>
    <t>（本年度精算額）</t>
    <rPh sb="1" eb="4">
      <t>ホンネンド</t>
    </rPh>
    <rPh sb="4" eb="7">
      <t>セイサンガク</t>
    </rPh>
    <phoneticPr fontId="7"/>
  </si>
  <si>
    <t>比較増減</t>
    <rPh sb="0" eb="2">
      <t>ヒカク</t>
    </rPh>
    <rPh sb="2" eb="4">
      <t>ゾウゲン</t>
    </rPh>
    <phoneticPr fontId="7"/>
  </si>
  <si>
    <t>前年度予算額</t>
    <rPh sb="0" eb="3">
      <t>ゼンネンド</t>
    </rPh>
    <rPh sb="3" eb="6">
      <t>ヨサンガク</t>
    </rPh>
    <phoneticPr fontId="7"/>
  </si>
  <si>
    <t>本年度予算額</t>
    <rPh sb="0" eb="3">
      <t>ホンネンド</t>
    </rPh>
    <rPh sb="3" eb="6">
      <t>ヨサンガク</t>
    </rPh>
    <phoneticPr fontId="7"/>
  </si>
  <si>
    <t>区分</t>
    <rPh sb="0" eb="2">
      <t>クブン</t>
    </rPh>
    <phoneticPr fontId="7"/>
  </si>
  <si>
    <t>(２)　支出の部</t>
    <rPh sb="4" eb="6">
      <t>シシュツ</t>
    </rPh>
    <rPh sb="7" eb="8">
      <t>ブ</t>
    </rPh>
    <phoneticPr fontId="7"/>
  </si>
  <si>
    <t>国庫補助金</t>
    <rPh sb="0" eb="2">
      <t>コッコ</t>
    </rPh>
    <rPh sb="2" eb="5">
      <t>ホジョキン</t>
    </rPh>
    <phoneticPr fontId="7"/>
  </si>
  <si>
    <t>(１)　収入の部</t>
    <rPh sb="4" eb="6">
      <t>シュウニュウ</t>
    </rPh>
    <rPh sb="7" eb="8">
      <t>ブ</t>
    </rPh>
    <phoneticPr fontId="7"/>
  </si>
  <si>
    <t>Ⅲ　収支予算（精算）</t>
    <rPh sb="2" eb="4">
      <t>シュウシ</t>
    </rPh>
    <rPh sb="4" eb="6">
      <t>ヨサン</t>
    </rPh>
    <rPh sb="7" eb="9">
      <t>セイサン</t>
    </rPh>
    <phoneticPr fontId="7"/>
  </si>
  <si>
    <t>日</t>
    <rPh sb="0" eb="1">
      <t>ヒ</t>
    </rPh>
    <phoneticPr fontId="7"/>
  </si>
  <si>
    <t>月</t>
    <rPh sb="0" eb="1">
      <t>ツキ</t>
    </rPh>
    <phoneticPr fontId="7"/>
  </si>
  <si>
    <t>年</t>
    <rPh sb="0" eb="1">
      <t>ネン</t>
    </rPh>
    <phoneticPr fontId="7"/>
  </si>
  <si>
    <t>令和</t>
    <rPh sb="0" eb="2">
      <t>レイワ</t>
    </rPh>
    <phoneticPr fontId="7"/>
  </si>
  <si>
    <t>Ⅱ　事業完了（予定）年月日</t>
    <rPh sb="2" eb="4">
      <t>ジギョウ</t>
    </rPh>
    <rPh sb="4" eb="6">
      <t>カンリョウ</t>
    </rPh>
    <rPh sb="7" eb="9">
      <t>ヨテイ</t>
    </rPh>
    <rPh sb="10" eb="13">
      <t>ネンガッピ</t>
    </rPh>
    <phoneticPr fontId="7"/>
  </si>
  <si>
    <t>都道府県附帯事務費</t>
    <rPh sb="0" eb="4">
      <t>トドウフケン</t>
    </rPh>
    <rPh sb="4" eb="6">
      <t>フタイ</t>
    </rPh>
    <rPh sb="6" eb="9">
      <t>ジムヒ</t>
    </rPh>
    <phoneticPr fontId="7"/>
  </si>
  <si>
    <t>（２）市町村附帯事務費</t>
    <rPh sb="3" eb="6">
      <t>シチョウソン</t>
    </rPh>
    <rPh sb="6" eb="8">
      <t>フタイ</t>
    </rPh>
    <rPh sb="8" eb="11">
      <t>ジムヒ</t>
    </rPh>
    <phoneticPr fontId="7"/>
  </si>
  <si>
    <t>（１）都道府県附帯事務費</t>
    <rPh sb="3" eb="7">
      <t>トドウフケン</t>
    </rPh>
    <rPh sb="7" eb="9">
      <t>フタイ</t>
    </rPh>
    <rPh sb="9" eb="12">
      <t>ジムヒ</t>
    </rPh>
    <phoneticPr fontId="7"/>
  </si>
  <si>
    <t>１　事業費</t>
    <rPh sb="2" eb="5">
      <t>ジギョウヒ</t>
    </rPh>
    <phoneticPr fontId="7"/>
  </si>
  <si>
    <t>自己資金
D</t>
    <rPh sb="0" eb="4">
      <t>ジコシキン</t>
    </rPh>
    <phoneticPr fontId="7"/>
  </si>
  <si>
    <t>市町村費
C</t>
    <rPh sb="0" eb="3">
      <t>シチョウソン</t>
    </rPh>
    <rPh sb="3" eb="4">
      <t>ヒ</t>
    </rPh>
    <phoneticPr fontId="7"/>
  </si>
  <si>
    <t>都道府県費
B</t>
    <rPh sb="0" eb="4">
      <t>トドウフケン</t>
    </rPh>
    <rPh sb="4" eb="5">
      <t>ヒ</t>
    </rPh>
    <phoneticPr fontId="7"/>
  </si>
  <si>
    <t>補助金
A</t>
    <rPh sb="0" eb="3">
      <t>ホジョキン</t>
    </rPh>
    <phoneticPr fontId="7"/>
  </si>
  <si>
    <t>備　　考</t>
    <rPh sb="0" eb="1">
      <t>ビ</t>
    </rPh>
    <rPh sb="3" eb="4">
      <t>コウ</t>
    </rPh>
    <phoneticPr fontId="7"/>
  </si>
  <si>
    <t>参　　　　　考</t>
    <rPh sb="0" eb="1">
      <t>マイ</t>
    </rPh>
    <rPh sb="6" eb="7">
      <t>コウ</t>
    </rPh>
    <phoneticPr fontId="7"/>
  </si>
  <si>
    <t>別紙様式第３号</t>
    <rPh sb="0" eb="2">
      <t>ベッシ</t>
    </rPh>
    <rPh sb="2" eb="4">
      <t>ヨウシキ</t>
    </rPh>
    <rPh sb="4" eb="5">
      <t>ダイ</t>
    </rPh>
    <rPh sb="6" eb="7">
      <t>ゴウ</t>
    </rPh>
    <phoneticPr fontId="7"/>
  </si>
  <si>
    <t>　　地域農業構造転換支援対策
　　　のうちリース導入以外</t>
    <rPh sb="2" eb="14">
      <t>チイキノウギョウコウゾウテンカンシエンタイサク</t>
    </rPh>
    <rPh sb="26" eb="28">
      <t>イガイ</t>
    </rPh>
    <phoneticPr fontId="7"/>
  </si>
  <si>
    <t>目標地図に位置付けられた者の
区分</t>
    <rPh sb="0" eb="4">
      <t>モクヒョウチズ</t>
    </rPh>
    <rPh sb="5" eb="8">
      <t>イチヅ</t>
    </rPh>
    <rPh sb="12" eb="13">
      <t>モノ</t>
    </rPh>
    <rPh sb="15" eb="17">
      <t>クブン</t>
    </rPh>
    <phoneticPr fontId="7"/>
  </si>
  <si>
    <t>営農類型区分</t>
    <rPh sb="0" eb="2">
      <t>エイノウ</t>
    </rPh>
    <rPh sb="2" eb="4">
      <t>ルイケイ</t>
    </rPh>
    <rPh sb="4" eb="6">
      <t>クブン</t>
    </rPh>
    <phoneticPr fontId="7"/>
  </si>
  <si>
    <t>都道府県実施計画</t>
    <rPh sb="0" eb="4">
      <t>トドウフケン</t>
    </rPh>
    <rPh sb="4" eb="6">
      <t>ジッシ</t>
    </rPh>
    <rPh sb="6" eb="8">
      <t>ケイカク</t>
    </rPh>
    <phoneticPr fontId="7"/>
  </si>
  <si>
    <t>実施内容（内訳）</t>
    <phoneticPr fontId="7"/>
  </si>
  <si>
    <t>都道府県名</t>
  </si>
  <si>
    <t>市町村名</t>
  </si>
  <si>
    <t>地区名（地域計画名）</t>
  </si>
  <si>
    <t>事業費</t>
    <rPh sb="0" eb="3">
      <t>ジギョウヒ</t>
    </rPh>
    <phoneticPr fontId="7"/>
  </si>
  <si>
    <t>　備考欄には、仕入れに係る消費税等相当額について、これを減額した場合には、「除税額〇〇〇円うち国費〇○○円」を、同税額がない場合には「該当なし」と、同税額が明らかでない場合には「含税額」とそれぞれ記入するとともに、同税額を減額した場合には計の欄の備考欄に合計額（「除税額○○○円うち国費○○○円」）を記入すること（農業用機械リース導入を除く）。</t>
    <phoneticPr fontId="7"/>
  </si>
  <si>
    <t>現状</t>
    <rPh sb="0" eb="2">
      <t>ゲンジョウ</t>
    </rPh>
    <phoneticPr fontId="11"/>
  </si>
  <si>
    <t>助成対象者の情報</t>
    <rPh sb="0" eb="5">
      <t>ジョセイタイショウシャ</t>
    </rPh>
    <rPh sb="6" eb="8">
      <t>ジョウホウ</t>
    </rPh>
    <phoneticPr fontId="7"/>
  </si>
  <si>
    <t>農業地域類型</t>
    <rPh sb="0" eb="2">
      <t>ノウギョウ</t>
    </rPh>
    <rPh sb="2" eb="4">
      <t>チイキ</t>
    </rPh>
    <rPh sb="4" eb="6">
      <t>ルイケイ</t>
    </rPh>
    <phoneticPr fontId="7"/>
  </si>
  <si>
    <t>(ha)</t>
    <phoneticPr fontId="7"/>
  </si>
  <si>
    <t>地域計画更新予定時期</t>
    <rPh sb="0" eb="2">
      <t>チイキ</t>
    </rPh>
    <rPh sb="2" eb="4">
      <t>ケイカク</t>
    </rPh>
    <rPh sb="4" eb="6">
      <t>コウシン</t>
    </rPh>
    <rPh sb="6" eb="8">
      <t>ヨテイ</t>
    </rPh>
    <rPh sb="8" eb="10">
      <t>ジキ</t>
    </rPh>
    <phoneticPr fontId="7"/>
  </si>
  <si>
    <t>添付資料について、都道府県のウェブサイトにおいて閲覧が可能な場合は、当該ウェブサイトのＵＲＬを記載することにより当該資料の添付を省略することができる。</t>
    <rPh sb="9" eb="13">
      <t>トドウフケン</t>
    </rPh>
    <phoneticPr fontId="7"/>
  </si>
  <si>
    <t>配分基準項目
（加点した項目に点数を記載）</t>
    <rPh sb="0" eb="2">
      <t>ハイブン</t>
    </rPh>
    <rPh sb="2" eb="4">
      <t>キジュン</t>
    </rPh>
    <rPh sb="4" eb="6">
      <t>コウモク</t>
    </rPh>
    <rPh sb="8" eb="10">
      <t>カテン</t>
    </rPh>
    <rPh sb="12" eb="14">
      <t>コウモク</t>
    </rPh>
    <rPh sb="15" eb="17">
      <t>テンスウ</t>
    </rPh>
    <rPh sb="18" eb="20">
      <t>キサイ</t>
    </rPh>
    <phoneticPr fontId="7"/>
  </si>
  <si>
    <t>合計</t>
    <rPh sb="0" eb="2">
      <t>ゴウケイ</t>
    </rPh>
    <phoneticPr fontId="7"/>
  </si>
  <si>
    <t>Ⅰ　都道府県実施計画</t>
    <rPh sb="2" eb="6">
      <t>トドウフケン</t>
    </rPh>
    <rPh sb="6" eb="8">
      <t>ジッシ</t>
    </rPh>
    <rPh sb="8" eb="10">
      <t>ケイカク</t>
    </rPh>
    <phoneticPr fontId="7"/>
  </si>
  <si>
    <t>［附帯事務費の具体的な使途］</t>
    <rPh sb="1" eb="3">
      <t>フタイ</t>
    </rPh>
    <rPh sb="3" eb="6">
      <t>ジムヒ</t>
    </rPh>
    <rPh sb="7" eb="10">
      <t>グタイテキ</t>
    </rPh>
    <rPh sb="11" eb="13">
      <t>シト</t>
    </rPh>
    <phoneticPr fontId="7"/>
  </si>
  <si>
    <t>市町村附帯事務費</t>
    <rPh sb="0" eb="3">
      <t>シチョウソン</t>
    </rPh>
    <rPh sb="3" eb="5">
      <t>フタイ</t>
    </rPh>
    <rPh sb="5" eb="8">
      <t>ジムヒ</t>
    </rPh>
    <phoneticPr fontId="7"/>
  </si>
  <si>
    <t>成果目標
（助成対象者が設定した成果目標について記載）</t>
    <rPh sb="6" eb="11">
      <t>ジョセイタイショウシャ</t>
    </rPh>
    <rPh sb="16" eb="18">
      <t>セイカ</t>
    </rPh>
    <rPh sb="18" eb="20">
      <t>モクヒョウ</t>
    </rPh>
    <rPh sb="24" eb="26">
      <t>キサイ</t>
    </rPh>
    <phoneticPr fontId="7"/>
  </si>
  <si>
    <t>２</t>
    <phoneticPr fontId="7"/>
  </si>
  <si>
    <t>１</t>
    <phoneticPr fontId="7"/>
  </si>
  <si>
    <t>実施内容（内訳）（別紙様式第３号別添１）</t>
    <rPh sb="0" eb="2">
      <t>ジッシ</t>
    </rPh>
    <phoneticPr fontId="7"/>
  </si>
  <si>
    <t>労働生産性の向上</t>
    <rPh sb="0" eb="5">
      <t>ロウドウセイサンセイ</t>
    </rPh>
    <rPh sb="6" eb="8">
      <t>コウジョウ</t>
    </rPh>
    <phoneticPr fontId="11"/>
  </si>
  <si>
    <t>（経営体数）</t>
    <rPh sb="1" eb="5">
      <t>ケイエイタイスウ</t>
    </rPh>
    <phoneticPr fontId="7"/>
  </si>
  <si>
    <t>自己資金</t>
    <rPh sb="0" eb="4">
      <t>ジコシキン</t>
    </rPh>
    <phoneticPr fontId="7"/>
  </si>
  <si>
    <t>都道府県費</t>
    <rPh sb="0" eb="4">
      <t>トドウフケン</t>
    </rPh>
    <rPh sb="4" eb="5">
      <t>ヒ</t>
    </rPh>
    <phoneticPr fontId="7"/>
  </si>
  <si>
    <t>市町村費</t>
    <rPh sb="0" eb="4">
      <t>シチョウソンヒ</t>
    </rPh>
    <phoneticPr fontId="7"/>
  </si>
  <si>
    <t>事業実施地区の成果目標
（設定経営体数）</t>
    <rPh sb="0" eb="2">
      <t>ジギョウ</t>
    </rPh>
    <rPh sb="2" eb="4">
      <t>ジッシ</t>
    </rPh>
    <rPh sb="4" eb="6">
      <t>チク</t>
    </rPh>
    <rPh sb="7" eb="9">
      <t>セイカ</t>
    </rPh>
    <rPh sb="9" eb="11">
      <t>モクヒョウ</t>
    </rPh>
    <rPh sb="13" eb="15">
      <t>セッテイ</t>
    </rPh>
    <rPh sb="15" eb="18">
      <t>ケイエイタイ</t>
    </rPh>
    <rPh sb="18" eb="19">
      <t>スウ</t>
    </rPh>
    <phoneticPr fontId="13"/>
  </si>
  <si>
    <t>事業費計</t>
    <rPh sb="0" eb="3">
      <t>ジギョウヒ</t>
    </rPh>
    <rPh sb="3" eb="4">
      <t>ケイ</t>
    </rPh>
    <phoneticPr fontId="7"/>
  </si>
  <si>
    <t>地域計画の区分</t>
    <rPh sb="0" eb="4">
      <t>チイキケイカク</t>
    </rPh>
    <rPh sb="5" eb="7">
      <t>クブン</t>
    </rPh>
    <phoneticPr fontId="7"/>
  </si>
  <si>
    <t>①目標集積率が６割以上</t>
    <rPh sb="1" eb="6">
      <t>モクヒョウシュウセキリツ</t>
    </rPh>
    <rPh sb="8" eb="11">
      <t>ワリイジョウ</t>
    </rPh>
    <phoneticPr fontId="7"/>
  </si>
  <si>
    <t>③</t>
    <phoneticPr fontId="7"/>
  </si>
  <si>
    <t>②目標集積率が５割以上（都府県の中山間地域に限る）</t>
    <rPh sb="1" eb="6">
      <t>モクヒョウシュウセキリツ</t>
    </rPh>
    <rPh sb="8" eb="11">
      <t>ワリイジョウ</t>
    </rPh>
    <rPh sb="12" eb="15">
      <t>トフケン</t>
    </rPh>
    <rPh sb="16" eb="21">
      <t>チュウサンカンチイキ</t>
    </rPh>
    <rPh sb="22" eb="23">
      <t>カギ</t>
    </rPh>
    <phoneticPr fontId="7"/>
  </si>
  <si>
    <t>③目標集積率が現状集積率より10ポイント以上増加</t>
    <rPh sb="1" eb="6">
      <t>モクヒョウシュウセキリツ</t>
    </rPh>
    <rPh sb="7" eb="9">
      <t>ゲンジョウ</t>
    </rPh>
    <rPh sb="9" eb="12">
      <t>シュウセキリツ</t>
    </rPh>
    <rPh sb="20" eb="22">
      <t>イジョウ</t>
    </rPh>
    <rPh sb="22" eb="24">
      <t>ゾウカ</t>
    </rPh>
    <phoneticPr fontId="7"/>
  </si>
  <si>
    <t>④ブラッシュアップを行い、事業実施年度の翌年度までに当該要件を満たすことが確実</t>
    <rPh sb="10" eb="11">
      <t>オコナ</t>
    </rPh>
    <rPh sb="13" eb="17">
      <t>ジギョウジッシ</t>
    </rPh>
    <rPh sb="17" eb="19">
      <t>ネンド</t>
    </rPh>
    <rPh sb="20" eb="23">
      <t>ヨクネンド</t>
    </rPh>
    <rPh sb="26" eb="30">
      <t>トウガイヨウケン</t>
    </rPh>
    <rPh sb="31" eb="32">
      <t>ミ</t>
    </rPh>
    <rPh sb="37" eb="39">
      <t>カクジツ</t>
    </rPh>
    <phoneticPr fontId="7"/>
  </si>
  <si>
    <t>①都市的地域</t>
    <rPh sb="1" eb="6">
      <t>トシテキチイキ</t>
    </rPh>
    <phoneticPr fontId="7"/>
  </si>
  <si>
    <t>②平地農業地域</t>
    <rPh sb="1" eb="3">
      <t>ヘイチ</t>
    </rPh>
    <rPh sb="3" eb="7">
      <t>ノウギョウチイキ</t>
    </rPh>
    <phoneticPr fontId="7"/>
  </si>
  <si>
    <t>③中間農業地域</t>
    <rPh sb="1" eb="7">
      <t>チュウカンノウギョウチイキ</t>
    </rPh>
    <phoneticPr fontId="7"/>
  </si>
  <si>
    <t>R8.3</t>
    <phoneticPr fontId="7"/>
  </si>
  <si>
    <t>①</t>
    <phoneticPr fontId="7"/>
  </si>
  <si>
    <t>②</t>
    <phoneticPr fontId="7"/>
  </si>
  <si>
    <t>左記の計</t>
    <rPh sb="0" eb="2">
      <t>サキ</t>
    </rPh>
    <rPh sb="3" eb="4">
      <t>ケイ</t>
    </rPh>
    <phoneticPr fontId="7"/>
  </si>
  <si>
    <t>④ = ①+②+③</t>
    <phoneticPr fontId="7"/>
  </si>
  <si>
    <t>⑥</t>
    <phoneticPr fontId="7"/>
  </si>
  <si>
    <t>⑦</t>
    <phoneticPr fontId="7"/>
  </si>
  <si>
    <t>⑧</t>
    <phoneticPr fontId="7"/>
  </si>
  <si>
    <t>⑨</t>
    <phoneticPr fontId="7"/>
  </si>
  <si>
    <t>⑤=⑥+⑦+⑧+⑨</t>
    <phoneticPr fontId="7"/>
  </si>
  <si>
    <t>（円）</t>
    <rPh sb="1" eb="2">
      <t>エン</t>
    </rPh>
    <phoneticPr fontId="7"/>
  </si>
  <si>
    <t>⑩=⑪+⑫</t>
    <phoneticPr fontId="7"/>
  </si>
  <si>
    <t>⑪</t>
    <phoneticPr fontId="7"/>
  </si>
  <si>
    <t>⑫</t>
    <phoneticPr fontId="7"/>
  </si>
  <si>
    <t>地域農業構造転換支援事業</t>
    <rPh sb="0" eb="2">
      <t>チイキ</t>
    </rPh>
    <rPh sb="2" eb="4">
      <t>ノウギョウ</t>
    </rPh>
    <rPh sb="4" eb="6">
      <t>コウゾウ</t>
    </rPh>
    <rPh sb="6" eb="8">
      <t>テンカン</t>
    </rPh>
    <rPh sb="8" eb="10">
      <t>シエン</t>
    </rPh>
    <rPh sb="10" eb="12">
      <t>ジギョウ</t>
    </rPh>
    <phoneticPr fontId="7"/>
  </si>
  <si>
    <t>市町村附帯事務費</t>
    <rPh sb="0" eb="3">
      <t>シチョウソン</t>
    </rPh>
    <rPh sb="3" eb="8">
      <t>フタイジムヒ</t>
    </rPh>
    <phoneticPr fontId="7"/>
  </si>
  <si>
    <t>経営面積の拡大</t>
    <rPh sb="0" eb="2">
      <t>ケイエイ</t>
    </rPh>
    <rPh sb="2" eb="3">
      <t>メン</t>
    </rPh>
    <rPh sb="5" eb="7">
      <t>カクダイ</t>
    </rPh>
    <phoneticPr fontId="11"/>
  </si>
  <si>
    <t>付加価値額の拡大</t>
    <phoneticPr fontId="7"/>
  </si>
  <si>
    <t>労働生産性の向上</t>
    <rPh sb="6" eb="8">
      <t>コウジョウ</t>
    </rPh>
    <phoneticPr fontId="11"/>
  </si>
  <si>
    <t>千葉県</t>
    <rPh sb="0" eb="3">
      <t>チバケン</t>
    </rPh>
    <phoneticPr fontId="7"/>
  </si>
  <si>
    <t>○○</t>
    <phoneticPr fontId="7"/>
  </si>
  <si>
    <t>八街北地区（住野、文違、榎戸）</t>
  </si>
  <si>
    <t>八街市</t>
    <rPh sb="0" eb="3">
      <t>ヤチマタシ</t>
    </rPh>
    <phoneticPr fontId="7"/>
  </si>
  <si>
    <t>国庫補助金</t>
    <rPh sb="0" eb="5">
      <t>コッコホジョキン</t>
    </rPh>
    <phoneticPr fontId="7"/>
  </si>
  <si>
    <t>購入又はリースの別</t>
    <rPh sb="0" eb="2">
      <t>コウニュウ</t>
    </rPh>
    <rPh sb="2" eb="3">
      <t>マタ</t>
    </rPh>
    <rPh sb="8" eb="9">
      <t>ベツ</t>
    </rPh>
    <phoneticPr fontId="14"/>
  </si>
  <si>
    <t>経営面積の拡大</t>
    <rPh sb="0" eb="4">
      <t>ケイエイメンセキ</t>
    </rPh>
    <rPh sb="5" eb="7">
      <t>カクダイ</t>
    </rPh>
    <phoneticPr fontId="11"/>
  </si>
  <si>
    <t>付加価値額の拡大</t>
    <rPh sb="0" eb="5">
      <t>フカカチガク</t>
    </rPh>
    <rPh sb="6" eb="8">
      <t>カクダイ</t>
    </rPh>
    <phoneticPr fontId="7"/>
  </si>
  <si>
    <t>（円）</t>
    <rPh sb="1" eb="2">
      <t>エン</t>
    </rPh>
    <phoneticPr fontId="7"/>
  </si>
  <si>
    <t>市町村費</t>
    <rPh sb="0" eb="3">
      <t>シチョウソン</t>
    </rPh>
    <rPh sb="3" eb="4">
      <t>ヒ</t>
    </rPh>
    <phoneticPr fontId="7"/>
  </si>
  <si>
    <t>①=②+③+④+⑤</t>
    <phoneticPr fontId="7"/>
  </si>
  <si>
    <t>②</t>
    <phoneticPr fontId="7"/>
  </si>
  <si>
    <t>③</t>
    <phoneticPr fontId="7"/>
  </si>
  <si>
    <t>④</t>
    <phoneticPr fontId="7"/>
  </si>
  <si>
    <t>⑤</t>
    <phoneticPr fontId="7"/>
  </si>
  <si>
    <t>整理番号（市町村ごと）</t>
    <rPh sb="0" eb="4">
      <t>セイリバンゴウ</t>
    </rPh>
    <rPh sb="5" eb="8">
      <t>シチョウソン</t>
    </rPh>
    <phoneticPr fontId="7"/>
  </si>
  <si>
    <t>千葉県</t>
    <rPh sb="0" eb="3">
      <t>チバケン</t>
    </rPh>
    <phoneticPr fontId="7"/>
  </si>
  <si>
    <t>課税事業者の区分</t>
    <rPh sb="0" eb="4">
      <t>カゼイジギョウ</t>
    </rPh>
    <rPh sb="4" eb="5">
      <t>シャ</t>
    </rPh>
    <rPh sb="6" eb="8">
      <t>クブン</t>
    </rPh>
    <phoneticPr fontId="7"/>
  </si>
  <si>
    <t>合計</t>
    <rPh sb="0" eb="2">
      <t>ゴウケイ</t>
    </rPh>
    <phoneticPr fontId="7"/>
  </si>
  <si>
    <t>(ha)</t>
    <phoneticPr fontId="7"/>
  </si>
  <si>
    <t>事業内容</t>
    <rPh sb="0" eb="4">
      <t>ジギョウナイヨウ</t>
    </rPh>
    <phoneticPr fontId="7"/>
  </si>
  <si>
    <t>氏名（助成対象者）</t>
    <rPh sb="0" eb="2">
      <t>シメイ</t>
    </rPh>
    <rPh sb="3" eb="8">
      <t>ジョセイタイショウシャ</t>
    </rPh>
    <phoneticPr fontId="7"/>
  </si>
  <si>
    <t>代表者名（法人等の場合に記載）</t>
    <rPh sb="0" eb="3">
      <t>ダイヒョウシャ</t>
    </rPh>
    <rPh sb="3" eb="4">
      <t>メイ</t>
    </rPh>
    <rPh sb="5" eb="8">
      <t>ホウジントウ</t>
    </rPh>
    <rPh sb="9" eb="11">
      <t>バアイ</t>
    </rPh>
    <rPh sb="12" eb="14">
      <t>キサイ</t>
    </rPh>
    <phoneticPr fontId="7"/>
  </si>
  <si>
    <t>(%)</t>
    <phoneticPr fontId="7"/>
  </si>
  <si>
    <t>⑥</t>
    <phoneticPr fontId="7"/>
  </si>
  <si>
    <t>⑦</t>
    <phoneticPr fontId="7"/>
  </si>
  <si>
    <t>⑦÷⑥</t>
    <phoneticPr fontId="7"/>
  </si>
  <si>
    <t>⑧</t>
    <phoneticPr fontId="7"/>
  </si>
  <si>
    <t>⑨</t>
    <phoneticPr fontId="7"/>
  </si>
  <si>
    <t>⑨÷⑧</t>
    <phoneticPr fontId="7"/>
  </si>
  <si>
    <t>⑨-⑧</t>
    <phoneticPr fontId="7"/>
  </si>
  <si>
    <t>⑩</t>
    <phoneticPr fontId="7"/>
  </si>
  <si>
    <t>⑪</t>
    <phoneticPr fontId="7"/>
  </si>
  <si>
    <t>小計</t>
    <rPh sb="0" eb="2">
      <t>ショウケイ</t>
    </rPh>
    <phoneticPr fontId="7"/>
  </si>
  <si>
    <t>経営管理高度化</t>
    <rPh sb="0" eb="4">
      <t>ケイエイカンリ</t>
    </rPh>
    <rPh sb="4" eb="7">
      <t>コウドカ</t>
    </rPh>
    <phoneticPr fontId="7"/>
  </si>
  <si>
    <t>輸出</t>
    <rPh sb="0" eb="2">
      <t>ユシュツ</t>
    </rPh>
    <phoneticPr fontId="7"/>
  </si>
  <si>
    <t>女性</t>
    <rPh sb="0" eb="2">
      <t>ジョセイ</t>
    </rPh>
    <phoneticPr fontId="7"/>
  </si>
  <si>
    <t>労働環境の改善</t>
    <rPh sb="0" eb="4">
      <t>ロウドウカンキョウ</t>
    </rPh>
    <rPh sb="5" eb="7">
      <t>カイゼン</t>
    </rPh>
    <phoneticPr fontId="7"/>
  </si>
  <si>
    <t>環境配慮</t>
    <rPh sb="0" eb="4">
      <t>カンキョウハイリョ</t>
    </rPh>
    <phoneticPr fontId="7"/>
  </si>
  <si>
    <t>将来像明確化</t>
    <rPh sb="0" eb="3">
      <t>ショウライゾウ</t>
    </rPh>
    <rPh sb="3" eb="6">
      <t>メイカクカ</t>
    </rPh>
    <phoneticPr fontId="7"/>
  </si>
  <si>
    <t>誘致団地創設</t>
    <rPh sb="0" eb="4">
      <t>ユウチダンチ</t>
    </rPh>
    <rPh sb="4" eb="6">
      <t>ソウセツ</t>
    </rPh>
    <phoneticPr fontId="7"/>
  </si>
  <si>
    <t>(円)</t>
    <rPh sb="1" eb="2">
      <t>エン</t>
    </rPh>
    <phoneticPr fontId="7"/>
  </si>
  <si>
    <t>(円）</t>
    <rPh sb="1" eb="2">
      <t>エン</t>
    </rPh>
    <phoneticPr fontId="7"/>
  </si>
  <si>
    <t>経営面積</t>
    <rPh sb="0" eb="4">
      <t>ケイエイメンセキ</t>
    </rPh>
    <phoneticPr fontId="7"/>
  </si>
  <si>
    <t>付加価値</t>
    <rPh sb="0" eb="4">
      <t>フカカチ</t>
    </rPh>
    <phoneticPr fontId="7"/>
  </si>
  <si>
    <t>労働生産性</t>
    <rPh sb="0" eb="5">
      <t>ロウドウセイサンセイ</t>
    </rPh>
    <phoneticPr fontId="7"/>
  </si>
  <si>
    <t>拡大面積</t>
    <rPh sb="0" eb="4">
      <t>カクダイメンセキ</t>
    </rPh>
    <phoneticPr fontId="7"/>
  </si>
  <si>
    <t>向上率</t>
    <rPh sb="0" eb="3">
      <t>コウジョウリツ</t>
    </rPh>
    <phoneticPr fontId="7"/>
  </si>
  <si>
    <t>付加価値拡大額</t>
    <rPh sb="0" eb="4">
      <t>フカカチ</t>
    </rPh>
    <rPh sb="4" eb="7">
      <t>カクダイガク</t>
    </rPh>
    <phoneticPr fontId="7"/>
  </si>
  <si>
    <t>ポイント合計</t>
    <rPh sb="4" eb="6">
      <t>ゴウケイ</t>
    </rPh>
    <phoneticPr fontId="7"/>
  </si>
  <si>
    <t>取組内容ポイント</t>
    <rPh sb="0" eb="4">
      <t>トリクミナイヨウ</t>
    </rPh>
    <phoneticPr fontId="7"/>
  </si>
  <si>
    <t>選択する成果目標</t>
    <rPh sb="0" eb="2">
      <t>センタク</t>
    </rPh>
    <rPh sb="4" eb="8">
      <t>セイカモクヒョウ</t>
    </rPh>
    <phoneticPr fontId="7"/>
  </si>
  <si>
    <t>導入する機械等と成果目標の項目の関連
（導入する全ての機械等と、成果目標との関連についてそれぞれ記載）</t>
    <rPh sb="0" eb="2">
      <t>ドウニュウ</t>
    </rPh>
    <rPh sb="4" eb="7">
      <t>キカイトウ</t>
    </rPh>
    <rPh sb="8" eb="12">
      <t>セイカモクヒョウ</t>
    </rPh>
    <rPh sb="13" eb="15">
      <t>コウモク</t>
    </rPh>
    <rPh sb="16" eb="18">
      <t>カンレン</t>
    </rPh>
    <rPh sb="20" eb="22">
      <t>ドウニュウ</t>
    </rPh>
    <rPh sb="24" eb="25">
      <t>スベ</t>
    </rPh>
    <rPh sb="27" eb="29">
      <t>キカイ</t>
    </rPh>
    <rPh sb="29" eb="30">
      <t>トウ</t>
    </rPh>
    <rPh sb="32" eb="36">
      <t>セイカモクヒョウ</t>
    </rPh>
    <rPh sb="38" eb="40">
      <t>カンレン</t>
    </rPh>
    <rPh sb="48" eb="50">
      <t>キサイ</t>
    </rPh>
    <phoneticPr fontId="7"/>
  </si>
  <si>
    <t>経営面積
（現状）</t>
    <phoneticPr fontId="7"/>
  </si>
  <si>
    <t>付加価値額
（現状）</t>
    <rPh sb="7" eb="9">
      <t>ゲンジョウ</t>
    </rPh>
    <phoneticPr fontId="7"/>
  </si>
  <si>
    <t>事業費（円）</t>
  </si>
  <si>
    <t>助成金（国費）</t>
  </si>
  <si>
    <t>自己資金</t>
  </si>
  <si>
    <t>都道府県</t>
  </si>
  <si>
    <t>市町村</t>
  </si>
  <si>
    <t>備考</t>
  </si>
  <si>
    <t>GAP</t>
  </si>
  <si>
    <t>BCP</t>
  </si>
  <si>
    <t>みどり</t>
  </si>
  <si>
    <t>1 認定農業者</t>
  </si>
  <si>
    <t>1 課税事業者（簡易課税事業者除く）</t>
  </si>
  <si>
    <t>1 園芸施設共済</t>
  </si>
  <si>
    <t/>
  </si>
  <si>
    <t>千葉県</t>
  </si>
  <si>
    <t>八街市</t>
  </si>
  <si>
    <t xml:space="preserve">・全ての整備内容（導入予定の機械等）ごとに、
①成果目標の達成に直結するものであり、導入した機械等を活用して目標年度までにどのように成果目標を達成していくのか
②予定する経営規模と比べて適切な規模であること（過剰な能力・規模の機械等でないこと）
が分かるように記入してください。
</t>
  </si>
  <si>
    <t>拡大する作目</t>
    <rPh sb="0" eb="2">
      <t>カクダイ</t>
    </rPh>
    <rPh sb="4" eb="6">
      <t>サクモク</t>
    </rPh>
    <phoneticPr fontId="7"/>
  </si>
  <si>
    <t>スマート農業認定</t>
    <rPh sb="4" eb="6">
      <t>ノウギョウ</t>
    </rPh>
    <rPh sb="6" eb="8">
      <t>ニンテイ</t>
    </rPh>
    <phoneticPr fontId="7"/>
  </si>
  <si>
    <t>拡大額</t>
    <rPh sb="0" eb="3">
      <t>カクダイガク</t>
    </rPh>
    <phoneticPr fontId="7"/>
  </si>
  <si>
    <t>⑪/⑩</t>
    <phoneticPr fontId="7"/>
  </si>
  <si>
    <t>購入</t>
  </si>
  <si>
    <t>１　助成対象者ごとの事業実施計画</t>
    <rPh sb="2" eb="4">
      <t>ジョセイ</t>
    </rPh>
    <rPh sb="4" eb="6">
      <t>タイショウ</t>
    </rPh>
    <rPh sb="6" eb="7">
      <t>シャ</t>
    </rPh>
    <rPh sb="10" eb="12">
      <t>ジギョウ</t>
    </rPh>
    <rPh sb="12" eb="14">
      <t>ジッシ</t>
    </rPh>
    <rPh sb="14" eb="16">
      <t>ケイカク</t>
    </rPh>
    <phoneticPr fontId="7"/>
  </si>
  <si>
    <t>２　市町村附帯事務費を使用する場合は、具体的な使途と経費の内訳を記載した資料</t>
    <rPh sb="2" eb="5">
      <t>シチョウソン</t>
    </rPh>
    <rPh sb="5" eb="7">
      <t>フタイ</t>
    </rPh>
    <rPh sb="7" eb="10">
      <t>ジムヒ</t>
    </rPh>
    <rPh sb="11" eb="13">
      <t>シヨウ</t>
    </rPh>
    <rPh sb="15" eb="17">
      <t>バアイ</t>
    </rPh>
    <rPh sb="19" eb="22">
      <t>グタイテキ</t>
    </rPh>
    <rPh sb="23" eb="25">
      <t>シト</t>
    </rPh>
    <rPh sb="26" eb="28">
      <t>ケイヒ</t>
    </rPh>
    <rPh sb="29" eb="31">
      <t>ウチワケ</t>
    </rPh>
    <rPh sb="32" eb="34">
      <t>キサイ</t>
    </rPh>
    <rPh sb="36" eb="38">
      <t>シリョウ</t>
    </rPh>
    <phoneticPr fontId="7"/>
  </si>
  <si>
    <t>３　その他都道府県知事が必要と認める資料</t>
    <phoneticPr fontId="7"/>
  </si>
  <si>
    <t>添付資料について、都道府県のウェブサイトにおいて閲覧が可能な場合は、当該ウェブサイトのＵＲＬを記載することにより当該資料の添付を省略することができる。</t>
    <phoneticPr fontId="7"/>
  </si>
  <si>
    <t>１　記入は、助成対象者ごとに記載する。</t>
    <rPh sb="2" eb="4">
      <t>キニュウ</t>
    </rPh>
    <rPh sb="6" eb="11">
      <t>ジョセイタイショウシャ</t>
    </rPh>
    <rPh sb="14" eb="16">
      <t>キサイ</t>
    </rPh>
    <phoneticPr fontId="7"/>
  </si>
  <si>
    <t>２　「備考」欄には、消費税仕入控除税額を減額した場合には「除税額○○○円　うち国費○○○円」を、同税額がない場合には「該当なし」と、同税額が明らかでない場合には
  「含税額」とそれぞれ記入する。</t>
    <phoneticPr fontId="7"/>
  </si>
  <si>
    <t>３　担い手育成・確保等対策事業費補助金等交付要綱（平成12年４月１日12 構改Ｂ第350号農林水産事務次官依命通知）に定める交付申請書等に添付する場合は、支払経費ごとの内訳に
　関する項目以外は、省略できるものとする。</t>
    <rPh sb="59" eb="60">
      <t>サダ</t>
    </rPh>
    <rPh sb="62" eb="66">
      <t>コウフシンセイ</t>
    </rPh>
    <rPh sb="66" eb="67">
      <t>ショ</t>
    </rPh>
    <rPh sb="67" eb="68">
      <t>トウ</t>
    </rPh>
    <rPh sb="69" eb="71">
      <t>テンプ</t>
    </rPh>
    <rPh sb="73" eb="75">
      <t>バアイ</t>
    </rPh>
    <rPh sb="77" eb="79">
      <t>シハラ</t>
    </rPh>
    <rPh sb="79" eb="81">
      <t>ケイヒ</t>
    </rPh>
    <rPh sb="84" eb="86">
      <t>ウチワケ</t>
    </rPh>
    <rPh sb="89" eb="90">
      <t>カン</t>
    </rPh>
    <rPh sb="92" eb="94">
      <t>コウモク</t>
    </rPh>
    <rPh sb="94" eb="96">
      <t>イガイ</t>
    </rPh>
    <rPh sb="98" eb="100">
      <t>ショウリャク</t>
    </rPh>
    <phoneticPr fontId="7"/>
  </si>
  <si>
    <t>地区（地域計画）</t>
    <rPh sb="0" eb="2">
      <t>チク</t>
    </rPh>
    <rPh sb="3" eb="5">
      <t>チイキ</t>
    </rPh>
    <rPh sb="5" eb="7">
      <t>ケイカク</t>
    </rPh>
    <phoneticPr fontId="7"/>
  </si>
  <si>
    <t>地域農業構造転換支援事業の要望調査の集計方法</t>
    <rPh sb="0" eb="2">
      <t>チイキ</t>
    </rPh>
    <rPh sb="2" eb="4">
      <t>ノウギョウ</t>
    </rPh>
    <rPh sb="4" eb="6">
      <t>コウゾウ</t>
    </rPh>
    <rPh sb="6" eb="8">
      <t>テンカン</t>
    </rPh>
    <rPh sb="8" eb="10">
      <t>シエン</t>
    </rPh>
    <rPh sb="10" eb="12">
      <t>ジギョウ</t>
    </rPh>
    <rPh sb="13" eb="15">
      <t>ヨウボウ</t>
    </rPh>
    <rPh sb="15" eb="17">
      <t>チョウサ</t>
    </rPh>
    <rPh sb="18" eb="20">
      <t>シュウケイ</t>
    </rPh>
    <rPh sb="20" eb="22">
      <t>ホウホウ</t>
    </rPh>
    <phoneticPr fontId="7"/>
  </si>
  <si>
    <t>農業者</t>
    <rPh sb="0" eb="3">
      <t>ノウギョウシャ</t>
    </rPh>
    <phoneticPr fontId="7"/>
  </si>
  <si>
    <t>↓</t>
    <phoneticPr fontId="7"/>
  </si>
  <si>
    <t>市町村</t>
    <rPh sb="0" eb="3">
      <t>シチョウソン</t>
    </rPh>
    <phoneticPr fontId="7"/>
  </si>
  <si>
    <t>都道府県に提出</t>
    <rPh sb="0" eb="4">
      <t>トドウフケン</t>
    </rPh>
    <rPh sb="5" eb="7">
      <t>テイシュツ</t>
    </rPh>
    <phoneticPr fontId="7"/>
  </si>
  <si>
    <t>都道府県</t>
    <rPh sb="0" eb="4">
      <t>トドウフケン</t>
    </rPh>
    <phoneticPr fontId="7"/>
  </si>
  <si>
    <t>都道府県が内容を確認後、市町村ごとのDBデータを結合して、県ごとのデータにする。</t>
    <rPh sb="0" eb="4">
      <t>トドウフケン</t>
    </rPh>
    <rPh sb="5" eb="7">
      <t>ナイヨウ</t>
    </rPh>
    <rPh sb="8" eb="11">
      <t>カクニンゴ</t>
    </rPh>
    <rPh sb="12" eb="15">
      <t>シチョウソン</t>
    </rPh>
    <rPh sb="24" eb="26">
      <t>ケツゴウ</t>
    </rPh>
    <rPh sb="29" eb="30">
      <t>ケン</t>
    </rPh>
    <phoneticPr fontId="7"/>
  </si>
  <si>
    <t>地方農政局等に提出</t>
    <rPh sb="0" eb="2">
      <t>チホウ</t>
    </rPh>
    <rPh sb="2" eb="5">
      <t>ノウセイキョク</t>
    </rPh>
    <rPh sb="5" eb="6">
      <t>トウ</t>
    </rPh>
    <rPh sb="7" eb="9">
      <t>テイシュツ</t>
    </rPh>
    <phoneticPr fontId="7"/>
  </si>
  <si>
    <t>地方農政局等</t>
    <rPh sb="0" eb="2">
      <t>チホウ</t>
    </rPh>
    <rPh sb="2" eb="5">
      <t>ノウセイキョク</t>
    </rPh>
    <rPh sb="5" eb="6">
      <t>トウ</t>
    </rPh>
    <phoneticPr fontId="7"/>
  </si>
  <si>
    <t>各都道府県の内容を確認後、地方農政局管内の結合（集約）して、農林水産省に提出</t>
    <rPh sb="0" eb="1">
      <t>カク</t>
    </rPh>
    <rPh sb="1" eb="5">
      <t>トドウフケン</t>
    </rPh>
    <rPh sb="6" eb="8">
      <t>ナイヨウ</t>
    </rPh>
    <rPh sb="9" eb="12">
      <t>カクニンゴ</t>
    </rPh>
    <rPh sb="13" eb="15">
      <t>チホウ</t>
    </rPh>
    <rPh sb="15" eb="18">
      <t>ノウセイキョク</t>
    </rPh>
    <rPh sb="18" eb="20">
      <t>カンナイ</t>
    </rPh>
    <rPh sb="21" eb="23">
      <t>ケツゴウ</t>
    </rPh>
    <rPh sb="24" eb="26">
      <t>シュウヤク</t>
    </rPh>
    <rPh sb="30" eb="32">
      <t>ノウリン</t>
    </rPh>
    <rPh sb="32" eb="35">
      <t>スイサンショウ</t>
    </rPh>
    <rPh sb="36" eb="38">
      <t>テイシュツ</t>
    </rPh>
    <phoneticPr fontId="7"/>
  </si>
  <si>
    <t>農業者（助成対象者）が地域農業構造転換支援計画個別経営体調書（助成対象者用）を入力し、市町村に提出</t>
    <rPh sb="0" eb="3">
      <t>ノウギョウシャ</t>
    </rPh>
    <rPh sb="4" eb="6">
      <t>ジョセイ</t>
    </rPh>
    <rPh sb="6" eb="9">
      <t>タイショウシャ</t>
    </rPh>
    <rPh sb="11" eb="13">
      <t>チイキ</t>
    </rPh>
    <rPh sb="13" eb="15">
      <t>ノウギョウ</t>
    </rPh>
    <rPh sb="15" eb="17">
      <t>コウゾウ</t>
    </rPh>
    <rPh sb="17" eb="19">
      <t>テンカン</t>
    </rPh>
    <rPh sb="19" eb="21">
      <t>シエン</t>
    </rPh>
    <rPh sb="21" eb="23">
      <t>ケイカク</t>
    </rPh>
    <rPh sb="23" eb="25">
      <t>コベツ</t>
    </rPh>
    <rPh sb="25" eb="28">
      <t>ケイエイタイ</t>
    </rPh>
    <rPh sb="28" eb="30">
      <t>チョウショ</t>
    </rPh>
    <rPh sb="31" eb="33">
      <t>ジョセイ</t>
    </rPh>
    <rPh sb="33" eb="35">
      <t>タイショウ</t>
    </rPh>
    <rPh sb="35" eb="37">
      <t>シャヨウ</t>
    </rPh>
    <rPh sb="39" eb="41">
      <t>ニュウリョク</t>
    </rPh>
    <rPh sb="43" eb="46">
      <t>シチョウソン</t>
    </rPh>
    <rPh sb="47" eb="49">
      <t>テイシュツ</t>
    </rPh>
    <phoneticPr fontId="7"/>
  </si>
  <si>
    <t>市町村が内容を確認後、DBのシートの１行１件データを統合して、本ファイルの「DB」シートに値貼り付け</t>
    <rPh sb="0" eb="3">
      <t>シチョウソン</t>
    </rPh>
    <rPh sb="4" eb="6">
      <t>ナイヨウ</t>
    </rPh>
    <rPh sb="7" eb="10">
      <t>カクニンゴ</t>
    </rPh>
    <rPh sb="19" eb="20">
      <t>ギョウ</t>
    </rPh>
    <rPh sb="21" eb="22">
      <t>ケン</t>
    </rPh>
    <rPh sb="26" eb="28">
      <t>トウゴウ</t>
    </rPh>
    <rPh sb="31" eb="32">
      <t>ホン</t>
    </rPh>
    <rPh sb="45" eb="46">
      <t>アタイ</t>
    </rPh>
    <rPh sb="46" eb="47">
      <t>ハ</t>
    </rPh>
    <rPh sb="48" eb="49">
      <t>ツ</t>
    </rPh>
    <phoneticPr fontId="7"/>
  </si>
  <si>
    <t>本ファイルの都道府県実施計画の「実施内容（内訳）」シートが自動で入力されるので内容を確認する。</t>
    <rPh sb="0" eb="1">
      <t>ホン</t>
    </rPh>
    <rPh sb="6" eb="10">
      <t>トドウフケン</t>
    </rPh>
    <rPh sb="10" eb="12">
      <t>ジッシ</t>
    </rPh>
    <rPh sb="12" eb="14">
      <t>ケイカク</t>
    </rPh>
    <rPh sb="16" eb="18">
      <t>ジッシ</t>
    </rPh>
    <rPh sb="18" eb="20">
      <t>ナイヨウ</t>
    </rPh>
    <rPh sb="21" eb="23">
      <t>ウチワケ</t>
    </rPh>
    <rPh sb="29" eb="31">
      <t>ジドウ</t>
    </rPh>
    <rPh sb="32" eb="34">
      <t>ニュウリョク</t>
    </rPh>
    <rPh sb="39" eb="41">
      <t>ナイヨウ</t>
    </rPh>
    <rPh sb="42" eb="44">
      <t>カクニン</t>
    </rPh>
    <phoneticPr fontId="7"/>
  </si>
  <si>
    <t>令和７年度地域農業構造転換支援計画書（シート「支援計画（市町村）」）に地区毎の合計等を記載。</t>
    <rPh sb="0" eb="2">
      <t>レイワ</t>
    </rPh>
    <rPh sb="3" eb="5">
      <t>ネンド</t>
    </rPh>
    <rPh sb="5" eb="7">
      <t>チイキ</t>
    </rPh>
    <rPh sb="7" eb="9">
      <t>ノウギョウ</t>
    </rPh>
    <rPh sb="9" eb="11">
      <t>コウゾウ</t>
    </rPh>
    <rPh sb="11" eb="13">
      <t>テンカン</t>
    </rPh>
    <rPh sb="13" eb="15">
      <t>シエン</t>
    </rPh>
    <rPh sb="15" eb="18">
      <t>ケイカクショ</t>
    </rPh>
    <rPh sb="23" eb="27">
      <t>シエンケイカク</t>
    </rPh>
    <rPh sb="28" eb="31">
      <t>シチョウソン</t>
    </rPh>
    <rPh sb="35" eb="37">
      <t>チク</t>
    </rPh>
    <rPh sb="37" eb="38">
      <t>ゴト</t>
    </rPh>
    <rPh sb="39" eb="42">
      <t>ゴウケイトウ</t>
    </rPh>
    <rPh sb="43" eb="45">
      <t>キサイ</t>
    </rPh>
    <phoneticPr fontId="7"/>
  </si>
  <si>
    <t>市町村別の令和７年度地域農業構造転換支援計画書（シート「支援計画（市町村）」）を結合（集約）</t>
    <rPh sb="0" eb="3">
      <t>シチョウソン</t>
    </rPh>
    <rPh sb="3" eb="4">
      <t>ベツ</t>
    </rPh>
    <rPh sb="5" eb="7">
      <t>レイワ</t>
    </rPh>
    <rPh sb="8" eb="9">
      <t>ネン</t>
    </rPh>
    <rPh sb="9" eb="10">
      <t>ド</t>
    </rPh>
    <rPh sb="10" eb="12">
      <t>チイキ</t>
    </rPh>
    <rPh sb="12" eb="14">
      <t>ノウギョウ</t>
    </rPh>
    <rPh sb="14" eb="16">
      <t>コウゾウ</t>
    </rPh>
    <rPh sb="16" eb="18">
      <t>テンカン</t>
    </rPh>
    <rPh sb="18" eb="20">
      <t>シエン</t>
    </rPh>
    <rPh sb="20" eb="23">
      <t>ケイカクショ</t>
    </rPh>
    <rPh sb="40" eb="42">
      <t>ケツゴウ</t>
    </rPh>
    <rPh sb="43" eb="45">
      <t>シュウヤク</t>
    </rPh>
    <phoneticPr fontId="7"/>
  </si>
  <si>
    <t>経営体No.</t>
    <rPh sb="0" eb="3">
      <t>ケイエイタイ</t>
    </rPh>
    <phoneticPr fontId="1"/>
  </si>
  <si>
    <t>氏名（助成対象者）</t>
    <rPh sb="0" eb="2">
      <t>シメイ</t>
    </rPh>
    <rPh sb="3" eb="8">
      <t>ジョセイタイショウシャ</t>
    </rPh>
    <phoneticPr fontId="1"/>
  </si>
  <si>
    <t>住所</t>
    <rPh sb="0" eb="2">
      <t>ジュウショ</t>
    </rPh>
    <phoneticPr fontId="1"/>
  </si>
  <si>
    <t>代表者名（法人等の場合に記載）</t>
    <rPh sb="0" eb="4">
      <t>ダイヒョウシャメイ</t>
    </rPh>
    <rPh sb="5" eb="8">
      <t>ホウジントウ</t>
    </rPh>
    <rPh sb="9" eb="11">
      <t>バアイ</t>
    </rPh>
    <rPh sb="12" eb="14">
      <t>キサイ</t>
    </rPh>
    <phoneticPr fontId="1"/>
  </si>
  <si>
    <t>地域計画の目標地図に位置付けられた者の区分</t>
    <rPh sb="0" eb="4">
      <t>チイキケイカク</t>
    </rPh>
    <rPh sb="5" eb="9">
      <t>モクヒョウチズ</t>
    </rPh>
    <rPh sb="10" eb="13">
      <t>イチヅ</t>
    </rPh>
    <rPh sb="17" eb="18">
      <t>シャ</t>
    </rPh>
    <rPh sb="19" eb="21">
      <t>クブン</t>
    </rPh>
    <phoneticPr fontId="1"/>
  </si>
  <si>
    <t>営農類型区分</t>
    <rPh sb="0" eb="6">
      <t>エイノウルイケイクブン</t>
    </rPh>
    <phoneticPr fontId="1"/>
  </si>
  <si>
    <t>法人・法人以外</t>
    <rPh sb="0" eb="2">
      <t>ホウジン</t>
    </rPh>
    <rPh sb="3" eb="5">
      <t>ホウジン</t>
    </rPh>
    <rPh sb="5" eb="7">
      <t>イガイ</t>
    </rPh>
    <phoneticPr fontId="1"/>
  </si>
  <si>
    <t>課税情報（消費税）</t>
    <rPh sb="0" eb="4">
      <t>カゼイジョウホウ</t>
    </rPh>
    <rPh sb="5" eb="8">
      <t>ショウヒゼイ</t>
    </rPh>
    <phoneticPr fontId="1"/>
  </si>
  <si>
    <t>経営面積（現状） (ha)</t>
    <rPh sb="0" eb="4">
      <t>ケイエイメンセキ</t>
    </rPh>
    <rPh sb="5" eb="7">
      <t>ゲンジョウ</t>
    </rPh>
    <phoneticPr fontId="1"/>
  </si>
  <si>
    <t>付加価値額　（円）
=収入総額－費用総額＋人件費</t>
    <rPh sb="0" eb="5">
      <t>フカカチガク</t>
    </rPh>
    <rPh sb="7" eb="8">
      <t>エン</t>
    </rPh>
    <rPh sb="11" eb="15">
      <t>シュウニュウソウガク</t>
    </rPh>
    <rPh sb="16" eb="20">
      <t>ヒヨウソウガク</t>
    </rPh>
    <rPh sb="21" eb="24">
      <t>ジンケンヒ</t>
    </rPh>
    <phoneticPr fontId="1"/>
  </si>
  <si>
    <t>収入総額　（円）</t>
    <rPh sb="0" eb="4">
      <t>シュウニュウソウガク</t>
    </rPh>
    <rPh sb="6" eb="7">
      <t>エン</t>
    </rPh>
    <phoneticPr fontId="1"/>
  </si>
  <si>
    <t>費用総額　（円）</t>
    <rPh sb="0" eb="4">
      <t>ヒヨウソウガク</t>
    </rPh>
    <rPh sb="6" eb="7">
      <t>エン</t>
    </rPh>
    <phoneticPr fontId="1"/>
  </si>
  <si>
    <t>人件費　（円）</t>
    <rPh sb="0" eb="3">
      <t>ジンケンヒ</t>
    </rPh>
    <rPh sb="5" eb="6">
      <t>エン</t>
    </rPh>
    <phoneticPr fontId="1"/>
  </si>
  <si>
    <t>購入またはリースの別</t>
    <rPh sb="0" eb="2">
      <t>コウニュウ</t>
    </rPh>
    <rPh sb="9" eb="10">
      <t>ベツ</t>
    </rPh>
    <phoneticPr fontId="1"/>
  </si>
  <si>
    <t>成果目標</t>
    <rPh sb="0" eb="4">
      <t>セイカモクヒョウ</t>
    </rPh>
    <phoneticPr fontId="1"/>
  </si>
  <si>
    <t>拡大する作目</t>
    <rPh sb="0" eb="2">
      <t>カクダイ</t>
    </rPh>
    <rPh sb="4" eb="6">
      <t>サクモク</t>
    </rPh>
    <phoneticPr fontId="1"/>
  </si>
  <si>
    <t>　事業実施地区内での経営面積の現状(ha)</t>
    <rPh sb="1" eb="7">
      <t>ジギョウジッシチク</t>
    </rPh>
    <rPh sb="7" eb="8">
      <t>ナイ</t>
    </rPh>
    <rPh sb="10" eb="14">
      <t>ケイエイメンセキ</t>
    </rPh>
    <rPh sb="15" eb="17">
      <t>ゲンジョウ</t>
    </rPh>
    <phoneticPr fontId="1"/>
  </si>
  <si>
    <t>うち拡大作目</t>
    <rPh sb="2" eb="6">
      <t>カクダイサクモク</t>
    </rPh>
    <phoneticPr fontId="1"/>
  </si>
  <si>
    <t>　１年度目の目標(ha)</t>
    <rPh sb="2" eb="5">
      <t>ネンドメ</t>
    </rPh>
    <rPh sb="6" eb="8">
      <t>モクヒョウ</t>
    </rPh>
    <phoneticPr fontId="1"/>
  </si>
  <si>
    <t>　２年度目の目標(ha)</t>
    <rPh sb="2" eb="5">
      <t>ネンドメ</t>
    </rPh>
    <rPh sb="6" eb="8">
      <t>モクヒョウ</t>
    </rPh>
    <phoneticPr fontId="1"/>
  </si>
  <si>
    <t>　３年度目の目標(ha)</t>
    <rPh sb="2" eb="5">
      <t>ネンドメ</t>
    </rPh>
    <rPh sb="6" eb="8">
      <t>モクヒョウ</t>
    </rPh>
    <phoneticPr fontId="1"/>
  </si>
  <si>
    <t>拡大率(%)</t>
    <rPh sb="0" eb="3">
      <t>カクダイリツ</t>
    </rPh>
    <phoneticPr fontId="1"/>
  </si>
  <si>
    <t>リース期間終了後の経営面積の相当程度の拡大目標</t>
    <rPh sb="3" eb="8">
      <t>キカンシュウリョウゴ</t>
    </rPh>
    <rPh sb="9" eb="11">
      <t>ケイエイ</t>
    </rPh>
    <rPh sb="11" eb="13">
      <t>メンセキ</t>
    </rPh>
    <rPh sb="14" eb="18">
      <t>ソウトウテイド</t>
    </rPh>
    <rPh sb="19" eb="23">
      <t>カクダイモクヒョウ</t>
    </rPh>
    <phoneticPr fontId="1"/>
  </si>
  <si>
    <t>付加価値額の現状（円）</t>
    <rPh sb="0" eb="5">
      <t>フカカチガク</t>
    </rPh>
    <rPh sb="6" eb="8">
      <t>ゲンジョウ</t>
    </rPh>
    <rPh sb="9" eb="10">
      <t>エン</t>
    </rPh>
    <phoneticPr fontId="1"/>
  </si>
  <si>
    <t>　１年度目の目標（円）</t>
    <rPh sb="2" eb="5">
      <t>ネンドメ</t>
    </rPh>
    <rPh sb="6" eb="8">
      <t>モクヒョウ</t>
    </rPh>
    <rPh sb="9" eb="10">
      <t>エン</t>
    </rPh>
    <phoneticPr fontId="1"/>
  </si>
  <si>
    <t>　２年度目の目標（円）</t>
    <rPh sb="2" eb="5">
      <t>ネンドメ</t>
    </rPh>
    <rPh sb="6" eb="8">
      <t>モクヒョウ</t>
    </rPh>
    <rPh sb="9" eb="10">
      <t>エン</t>
    </rPh>
    <phoneticPr fontId="1"/>
  </si>
  <si>
    <t>　３年度目の目標（円）</t>
    <rPh sb="2" eb="5">
      <t>ネンドメ</t>
    </rPh>
    <rPh sb="6" eb="8">
      <t>モクヒョウ</t>
    </rPh>
    <rPh sb="9" eb="10">
      <t>エン</t>
    </rPh>
    <phoneticPr fontId="1"/>
  </si>
  <si>
    <t>拡大額(円)</t>
    <rPh sb="0" eb="2">
      <t>カクダイ</t>
    </rPh>
    <rPh sb="2" eb="3">
      <t>ガク</t>
    </rPh>
    <rPh sb="4" eb="5">
      <t>エン</t>
    </rPh>
    <phoneticPr fontId="1"/>
  </si>
  <si>
    <t>スマ農認定</t>
    <rPh sb="2" eb="3">
      <t>ノウ</t>
    </rPh>
    <rPh sb="3" eb="5">
      <t>ニンテイ</t>
    </rPh>
    <phoneticPr fontId="1"/>
  </si>
  <si>
    <t>労働生産性の現状
=付加価値額÷総労働時間又は労働人数</t>
    <rPh sb="0" eb="5">
      <t>ロウドウセイサンセイ</t>
    </rPh>
    <rPh sb="6" eb="8">
      <t>ゲンジョウ</t>
    </rPh>
    <rPh sb="10" eb="15">
      <t>フカカチガク</t>
    </rPh>
    <rPh sb="16" eb="21">
      <t>ソウロウドウジカン</t>
    </rPh>
    <rPh sb="21" eb="22">
      <t>マタ</t>
    </rPh>
    <rPh sb="23" eb="27">
      <t>ロウドウニンズウ</t>
    </rPh>
    <phoneticPr fontId="1"/>
  </si>
  <si>
    <t>　付加価値額の現状</t>
    <rPh sb="1" eb="6">
      <t>フカカチガク</t>
    </rPh>
    <rPh sb="7" eb="9">
      <t>ゲンジョウ</t>
    </rPh>
    <phoneticPr fontId="1"/>
  </si>
  <si>
    <t>　総労働時間又は労働人数</t>
    <rPh sb="1" eb="6">
      <t>ソウロウドウジカン</t>
    </rPh>
    <rPh sb="6" eb="7">
      <t>マタ</t>
    </rPh>
    <rPh sb="8" eb="12">
      <t>ロウドウニンズウ</t>
    </rPh>
    <phoneticPr fontId="1"/>
  </si>
  <si>
    <t>　１年度目の目標</t>
    <rPh sb="2" eb="5">
      <t>ネンドメ</t>
    </rPh>
    <rPh sb="6" eb="8">
      <t>モクヒョウ</t>
    </rPh>
    <phoneticPr fontId="1"/>
  </si>
  <si>
    <t>　　１年度目の付加価値額</t>
    <rPh sb="3" eb="6">
      <t>ネンドメ</t>
    </rPh>
    <rPh sb="7" eb="12">
      <t>フカカチガク</t>
    </rPh>
    <phoneticPr fontId="1"/>
  </si>
  <si>
    <t>　　１年度目の総労働時間又は労働人数</t>
    <rPh sb="3" eb="6">
      <t>ネンドメ</t>
    </rPh>
    <rPh sb="7" eb="12">
      <t>ソウロウドウジカン</t>
    </rPh>
    <rPh sb="12" eb="13">
      <t>マタ</t>
    </rPh>
    <rPh sb="14" eb="18">
      <t>ロウドウニンズウ</t>
    </rPh>
    <phoneticPr fontId="1"/>
  </si>
  <si>
    <t>　２年度目の目標</t>
    <rPh sb="2" eb="5">
      <t>ネンドメ</t>
    </rPh>
    <rPh sb="6" eb="8">
      <t>モクヒョウ</t>
    </rPh>
    <phoneticPr fontId="1"/>
  </si>
  <si>
    <t>　　2年度目の付加価値額</t>
    <rPh sb="3" eb="6">
      <t>ネンドメ</t>
    </rPh>
    <rPh sb="7" eb="12">
      <t>フカカチガク</t>
    </rPh>
    <phoneticPr fontId="1"/>
  </si>
  <si>
    <t>　　2年度目の総労働時間又は労働人数</t>
    <rPh sb="3" eb="6">
      <t>ネンドメ</t>
    </rPh>
    <rPh sb="7" eb="12">
      <t>ソウロウドウジカン</t>
    </rPh>
    <rPh sb="12" eb="13">
      <t>マタ</t>
    </rPh>
    <rPh sb="14" eb="18">
      <t>ロウドウニンズウ</t>
    </rPh>
    <phoneticPr fontId="1"/>
  </si>
  <si>
    <t>　３年度目の目標</t>
    <rPh sb="2" eb="5">
      <t>ネンドメ</t>
    </rPh>
    <rPh sb="6" eb="8">
      <t>モクヒョウ</t>
    </rPh>
    <phoneticPr fontId="1"/>
  </si>
  <si>
    <t>　　3年度目の付加価値額</t>
    <rPh sb="3" eb="6">
      <t>ネンドメ</t>
    </rPh>
    <rPh sb="7" eb="12">
      <t>フカカチガク</t>
    </rPh>
    <phoneticPr fontId="1"/>
  </si>
  <si>
    <t>　　3年度目の総労働時間又は労働人数</t>
    <rPh sb="3" eb="6">
      <t>ネンドメ</t>
    </rPh>
    <rPh sb="7" eb="12">
      <t>ソウロウドウジカン</t>
    </rPh>
    <rPh sb="12" eb="13">
      <t>マタ</t>
    </rPh>
    <rPh sb="14" eb="18">
      <t>ロウドウニンズウ</t>
    </rPh>
    <phoneticPr fontId="1"/>
  </si>
  <si>
    <t>付加価値額の拡大額（円）</t>
    <rPh sb="0" eb="4">
      <t>フカカチ</t>
    </rPh>
    <rPh sb="4" eb="5">
      <t>ガク</t>
    </rPh>
    <rPh sb="6" eb="8">
      <t>カクダイ</t>
    </rPh>
    <rPh sb="8" eb="9">
      <t>ガク</t>
    </rPh>
    <rPh sb="10" eb="11">
      <t>エン</t>
    </rPh>
    <phoneticPr fontId="1"/>
  </si>
  <si>
    <t>向上率（%）</t>
    <rPh sb="0" eb="3">
      <t>コウジョウリツ</t>
    </rPh>
    <phoneticPr fontId="1"/>
  </si>
  <si>
    <t>成果目標との関係</t>
    <rPh sb="0" eb="4">
      <t>セイカモクヒョウ</t>
    </rPh>
    <rPh sb="6" eb="8">
      <t>カンケイ</t>
    </rPh>
    <phoneticPr fontId="1"/>
  </si>
  <si>
    <t>整備内容</t>
    <rPh sb="0" eb="2">
      <t>セイビ</t>
    </rPh>
    <rPh sb="2" eb="4">
      <t>ナイヨウ</t>
    </rPh>
    <phoneticPr fontId="1"/>
  </si>
  <si>
    <t>機械等名、規模、台数等</t>
    <rPh sb="0" eb="3">
      <t>キカイトウ</t>
    </rPh>
    <rPh sb="3" eb="4">
      <t>メイ</t>
    </rPh>
    <rPh sb="5" eb="7">
      <t>キボ</t>
    </rPh>
    <rPh sb="8" eb="11">
      <t>ダイスウトウ</t>
    </rPh>
    <phoneticPr fontId="1"/>
  </si>
  <si>
    <t>耐用年数</t>
    <rPh sb="0" eb="4">
      <t>タイヨウネンスウ</t>
    </rPh>
    <phoneticPr fontId="1"/>
  </si>
  <si>
    <t>事業費（円）</t>
    <rPh sb="0" eb="3">
      <t>ジギョウヒ</t>
    </rPh>
    <rPh sb="4" eb="5">
      <t>エン</t>
    </rPh>
    <phoneticPr fontId="1"/>
  </si>
  <si>
    <t>助成金（国費）</t>
    <rPh sb="0" eb="3">
      <t>ジョセイキン</t>
    </rPh>
    <rPh sb="4" eb="6">
      <t>コクヒ</t>
    </rPh>
    <phoneticPr fontId="1"/>
  </si>
  <si>
    <t>自己資金</t>
    <rPh sb="0" eb="4">
      <t>ジコシキン</t>
    </rPh>
    <phoneticPr fontId="1"/>
  </si>
  <si>
    <t>都道府県</t>
    <rPh sb="0" eb="4">
      <t>トドウフケン</t>
    </rPh>
    <phoneticPr fontId="1"/>
  </si>
  <si>
    <t>市町村</t>
    <rPh sb="0" eb="3">
      <t>シチョウソン</t>
    </rPh>
    <phoneticPr fontId="1"/>
  </si>
  <si>
    <t>規模決定根拠</t>
    <rPh sb="0" eb="4">
      <t>キボケッテイ</t>
    </rPh>
    <rPh sb="4" eb="6">
      <t>コンキョ</t>
    </rPh>
    <phoneticPr fontId="1"/>
  </si>
  <si>
    <t>機械等の保管・設置・施工場所</t>
    <rPh sb="0" eb="3">
      <t>キカイトウ</t>
    </rPh>
    <rPh sb="4" eb="6">
      <t>ホカン</t>
    </rPh>
    <rPh sb="7" eb="9">
      <t>セッチ</t>
    </rPh>
    <rPh sb="10" eb="14">
      <t>セコウバショ</t>
    </rPh>
    <phoneticPr fontId="1"/>
  </si>
  <si>
    <t>着工（契約）予定年月日</t>
    <rPh sb="0" eb="2">
      <t>チャッコウ</t>
    </rPh>
    <rPh sb="3" eb="5">
      <t>ケイヤク</t>
    </rPh>
    <rPh sb="6" eb="8">
      <t>ヨテイ</t>
    </rPh>
    <rPh sb="8" eb="11">
      <t>ネンガッピ</t>
    </rPh>
    <phoneticPr fontId="1"/>
  </si>
  <si>
    <t>完了（納品等）予定年月日</t>
    <rPh sb="0" eb="2">
      <t>カンリョウ</t>
    </rPh>
    <rPh sb="3" eb="5">
      <t>ノウヒン</t>
    </rPh>
    <rPh sb="5" eb="6">
      <t>トウ</t>
    </rPh>
    <rPh sb="7" eb="9">
      <t>ヨテイ</t>
    </rPh>
    <rPh sb="9" eb="12">
      <t>ネンガッピ</t>
    </rPh>
    <phoneticPr fontId="1"/>
  </si>
  <si>
    <t>被災に備えた措置</t>
    <rPh sb="0" eb="2">
      <t>ヒサイ</t>
    </rPh>
    <rPh sb="3" eb="4">
      <t>ソナ</t>
    </rPh>
    <rPh sb="6" eb="8">
      <t>ソチ</t>
    </rPh>
    <phoneticPr fontId="1"/>
  </si>
  <si>
    <t>加入時期及び加入期間</t>
    <rPh sb="0" eb="4">
      <t>カニュウジキ</t>
    </rPh>
    <rPh sb="4" eb="5">
      <t>オヨ</t>
    </rPh>
    <rPh sb="6" eb="10">
      <t>カニュウキカン</t>
    </rPh>
    <phoneticPr fontId="1"/>
  </si>
  <si>
    <t>リース物件購入価格（税抜き）</t>
    <rPh sb="3" eb="5">
      <t>ブッケン</t>
    </rPh>
    <rPh sb="5" eb="9">
      <t>コウニュウカカク</t>
    </rPh>
    <rPh sb="10" eb="12">
      <t>ゼイヌ</t>
    </rPh>
    <phoneticPr fontId="1"/>
  </si>
  <si>
    <t>リース期間</t>
    <rPh sb="3" eb="5">
      <t>キカン</t>
    </rPh>
    <phoneticPr fontId="1"/>
  </si>
  <si>
    <t>備考</t>
    <rPh sb="0" eb="2">
      <t>ビコウ</t>
    </rPh>
    <phoneticPr fontId="1"/>
  </si>
  <si>
    <t>備考除税額</t>
    <rPh sb="0" eb="2">
      <t>ビコウ</t>
    </rPh>
    <rPh sb="2" eb="5">
      <t>ジョゼイガク</t>
    </rPh>
    <phoneticPr fontId="1"/>
  </si>
  <si>
    <t>備考うち国費</t>
    <rPh sb="0" eb="2">
      <t>ビコウ</t>
    </rPh>
    <rPh sb="4" eb="6">
      <t>コクヒ</t>
    </rPh>
    <phoneticPr fontId="1"/>
  </si>
  <si>
    <t>拡大面積</t>
    <rPh sb="0" eb="4">
      <t>カクダイメンセキ</t>
    </rPh>
    <phoneticPr fontId="1"/>
  </si>
  <si>
    <t>面積拡大率</t>
    <rPh sb="0" eb="2">
      <t>メンセキ</t>
    </rPh>
    <rPh sb="2" eb="5">
      <t>カクダイリツ</t>
    </rPh>
    <phoneticPr fontId="1"/>
  </si>
  <si>
    <t>付加価値拡大率</t>
    <rPh sb="0" eb="4">
      <t>フカカチ</t>
    </rPh>
    <rPh sb="4" eb="7">
      <t>カクダイリツ</t>
    </rPh>
    <phoneticPr fontId="1"/>
  </si>
  <si>
    <t>拡大額</t>
    <rPh sb="0" eb="3">
      <t>カクダイガク</t>
    </rPh>
    <phoneticPr fontId="1"/>
  </si>
  <si>
    <t>労働生産性</t>
    <rPh sb="0" eb="5">
      <t>ロウドウセイサンセイ</t>
    </rPh>
    <phoneticPr fontId="1"/>
  </si>
  <si>
    <t>成果目標ポイント</t>
    <rPh sb="0" eb="4">
      <t>セイカモクヒョウ</t>
    </rPh>
    <phoneticPr fontId="1"/>
  </si>
  <si>
    <t>青色申告</t>
    <rPh sb="0" eb="2">
      <t>アオイロ</t>
    </rPh>
    <rPh sb="2" eb="4">
      <t>シンコク</t>
    </rPh>
    <phoneticPr fontId="1"/>
  </si>
  <si>
    <t>輸出計画</t>
    <rPh sb="0" eb="4">
      <t>ユシュツケイカク</t>
    </rPh>
    <phoneticPr fontId="1"/>
  </si>
  <si>
    <t>フラッグシップ産地</t>
    <rPh sb="7" eb="9">
      <t>サンチ</t>
    </rPh>
    <phoneticPr fontId="1"/>
  </si>
  <si>
    <t>女性</t>
    <rPh sb="0" eb="2">
      <t>ジョセイ</t>
    </rPh>
    <phoneticPr fontId="1"/>
  </si>
  <si>
    <t>労働保険</t>
    <rPh sb="0" eb="4">
      <t>ロウドウホケン</t>
    </rPh>
    <phoneticPr fontId="1"/>
  </si>
  <si>
    <t>社会保険</t>
    <rPh sb="0" eb="4">
      <t>シャカイホケン</t>
    </rPh>
    <phoneticPr fontId="1"/>
  </si>
  <si>
    <t>労働時間</t>
    <rPh sb="0" eb="4">
      <t>ロウドウジカン</t>
    </rPh>
    <phoneticPr fontId="1"/>
  </si>
  <si>
    <t>取組計</t>
    <rPh sb="0" eb="2">
      <t>トリクミ</t>
    </rPh>
    <rPh sb="2" eb="3">
      <t>ケイ</t>
    </rPh>
    <phoneticPr fontId="1"/>
  </si>
  <si>
    <t>ポイント合計</t>
    <rPh sb="4" eb="6">
      <t>ゴウケイ</t>
    </rPh>
    <phoneticPr fontId="1"/>
  </si>
  <si>
    <t>1 法人</t>
  </si>
  <si>
    <t>1 経営面積の３割又は４ha以上の拡大</t>
  </si>
  <si>
    <t>←事業費50万円以上が対象</t>
  </si>
  <si>
    <t>地区配分基準ポイント</t>
    <phoneticPr fontId="7"/>
  </si>
  <si>
    <t>将来像が明確化された地域計画</t>
    <phoneticPr fontId="7"/>
  </si>
  <si>
    <t>誘致団地の創設</t>
    <phoneticPr fontId="7"/>
  </si>
  <si>
    <t>④山間農業地域</t>
    <rPh sb="1" eb="3">
      <t>サンカン</t>
    </rPh>
    <rPh sb="3" eb="5">
      <t>ノウギョウ</t>
    </rPh>
    <rPh sb="5" eb="7">
      <t>チイキ</t>
    </rPh>
    <phoneticPr fontId="7"/>
  </si>
  <si>
    <t>令和８年度　地域農業構造転換支援計画書</t>
    <rPh sb="0" eb="2">
      <t>レイワ</t>
    </rPh>
    <rPh sb="3" eb="5">
      <t>ネンド</t>
    </rPh>
    <rPh sb="16" eb="19">
      <t>ケイカクショ</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</si>
</sst>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Red]&quot;¥&quot;\-#,##0"/>
    <numFmt numFmtId="176" formatCode="0.0%"/>
    <numFmt numFmtId="177" formatCode="#,##0.00_);[Red]\(#,##0.00\)"/>
    <numFmt numFmtId="178" formatCode="0_ "/>
    <numFmt numFmtId="179" formatCode="#,##0_ "/>
    <numFmt numFmtId="180" formatCode="General&quot;ha&quot;"/>
    <numFmt numFmtId="181" formatCode="&quot;除&quot;&quot;税&quot;&quot;額&quot;#,###&quot;円&quot;"/>
    <numFmt numFmtId="182" formatCode="&quot;うち国費&quot;#,###&quot;円&quot;"/>
    <numFmt numFmtId="183" formatCode="&quot;除税額&quot;#,###&quot;円&quot;"/>
    <numFmt numFmtId="184" formatCode="#"/>
    <numFmt numFmtId="185" formatCode="#,###"/>
  </numFmts>
  <fonts count="3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ＭＳ 明朝"/>
      <family val="1"/>
      <charset val="128"/>
    </font>
    <font>
      <sz val="10"/>
      <name val="ＭＳ Ｐゴシック"/>
      <family val="3"/>
      <charset val="128"/>
    </font>
    <font>
      <sz val="11"/>
      <color theme="1"/>
      <name val="ＭＳ ゴシック"/>
      <family val="2"/>
      <charset val="128"/>
    </font>
    <font>
      <sz val="6"/>
      <name val="ＭＳ Ｐゴシック"/>
      <family val="3"/>
      <charset val="128"/>
      <scheme val="minor"/>
    </font>
    <font>
      <sz val="10"/>
      <name val="ＭＳ 明朝"/>
      <family val="1"/>
      <charset val="128"/>
    </font>
    <font>
      <sz val="6"/>
      <name val="ＭＳ Ｐゴシック"/>
      <family val="2"/>
      <charset val="128"/>
      <scheme val="minor"/>
    </font>
    <font>
      <b/>
      <sz val="15"/>
      <color theme="3"/>
      <name val="ＭＳ Ｐゴシック"/>
      <family val="2"/>
      <charset val="128"/>
      <scheme val="minor"/>
    </font>
    <font>
      <sz val="11"/>
      <color theme="1"/>
      <name val="ＭＳ Ｐゴシック"/>
      <family val="2"/>
      <scheme val="minor"/>
    </font>
    <font>
      <b/>
      <sz val="11"/>
      <name val="ＭＳ Ｐゴシック"/>
      <family val="3"/>
      <charset val="128"/>
    </font>
    <font>
      <sz val="11"/>
      <color theme="1"/>
      <name val="ＭＳ Ｐゴシック"/>
      <family val="3"/>
      <charset val="128"/>
      <scheme val="minor"/>
    </font>
    <font>
      <sz val="11"/>
      <color indexed="8"/>
      <name val="ＭＳ Ｐゴシック"/>
      <family val="3"/>
      <charset val="128"/>
    </font>
    <font>
      <sz val="11"/>
      <color theme="1"/>
      <name val="ＭＳ Ｐゴシック"/>
      <family val="2"/>
      <charset val="128"/>
    </font>
    <font>
      <sz val="10"/>
      <name val="ＭＳ Ｐ明朝"/>
      <family val="1"/>
      <charset val="128"/>
    </font>
    <font>
      <sz val="9"/>
      <name val="ＭＳ Ｐ明朝"/>
      <family val="1"/>
      <charset val="128"/>
    </font>
    <font>
      <sz val="14"/>
      <name val="ＭＳ Ｐゴシック"/>
      <family val="3"/>
      <charset val="128"/>
    </font>
    <font>
      <sz val="11"/>
      <name val="ＭＳ Ｐ明朝"/>
      <family val="1"/>
      <charset val="128"/>
    </font>
    <font>
      <sz val="10"/>
      <color theme="1"/>
      <name val="ＭＳ Ｐゴシック"/>
      <family val="2"/>
      <charset val="128"/>
    </font>
    <font>
      <sz val="10"/>
      <name val="ＭＳ Ｐゴシック"/>
      <family val="2"/>
      <charset val="128"/>
    </font>
    <font>
      <sz val="8"/>
      <name val="ＭＳ Ｐ明朝"/>
      <family val="1"/>
      <charset val="128"/>
    </font>
    <font>
      <b/>
      <sz val="10"/>
      <name val="ＭＳ Ｐ明朝"/>
      <family val="1"/>
      <charset val="128"/>
    </font>
    <font>
      <b/>
      <sz val="10"/>
      <name val="ＭＳ Ｐゴシック"/>
      <family val="3"/>
      <charset val="128"/>
    </font>
    <font>
      <b/>
      <sz val="11"/>
      <name val="ＭＳ Ｐ明朝"/>
      <family val="1"/>
      <charset val="128"/>
    </font>
    <font>
      <b/>
      <sz val="14"/>
      <name val="ＭＳ Ｐゴシック"/>
      <family val="3"/>
      <charset val="128"/>
    </font>
    <font>
      <sz val="11"/>
      <name val="ＭＳ 明朝"/>
      <family val="1"/>
      <charset val="128"/>
    </font>
    <font>
      <sz val="10"/>
      <color theme="1"/>
      <name val="ＭＳ Ｐ明朝"/>
      <family val="1"/>
      <charset val="128"/>
    </font>
    <font>
      <sz val="12"/>
      <color rgb="FF000000"/>
      <name val="メイリオ"/>
      <family val="3"/>
      <charset val="128"/>
    </font>
    <font>
      <sz val="8"/>
      <color theme="1"/>
      <name val="ＭＳ Ｐ明朝"/>
      <family val="1"/>
      <charset val="128"/>
    </font>
    <font>
      <sz val="9"/>
      <color theme="1"/>
      <name val="ＭＳ Ｐ明朝"/>
      <family val="1"/>
      <charset val="128"/>
    </font>
    <font>
      <sz val="12"/>
      <name val="ＭＳ Ｐ明朝"/>
      <family val="1"/>
      <charset val="128"/>
    </font>
    <font>
      <sz val="12"/>
      <color theme="1"/>
      <name val="ＭＳ Ｐ明朝"/>
      <family val="1"/>
      <charset val="128"/>
    </font>
    <font>
      <sz val="12"/>
      <name val="MS UI Gothic"/>
      <family val="3"/>
      <charset val="128"/>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72">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double">
        <color indexed="64"/>
      </top>
      <bottom style="medium">
        <color indexed="64"/>
      </bottom>
      <diagonal/>
    </border>
    <border>
      <left style="medium">
        <color indexed="64"/>
      </left>
      <right/>
      <top/>
      <bottom/>
      <diagonal/>
    </border>
    <border>
      <left style="medium">
        <color indexed="64"/>
      </left>
      <right style="thin">
        <color indexed="64"/>
      </right>
      <top style="double">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s>
  <cellStyleXfs count="38">
    <xf numFmtId="0" fontId="0" fillId="0" borderId="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9" fontId="6" fillId="0" borderId="0" applyFont="0" applyFill="0" applyBorder="0" applyAlignment="0" applyProtection="0">
      <alignment vertical="center"/>
    </xf>
    <xf numFmtId="6" fontId="6" fillId="0" borderId="0" applyFont="0" applyFill="0" applyBorder="0" applyAlignment="0" applyProtection="0">
      <alignment vertical="center"/>
    </xf>
    <xf numFmtId="0" fontId="8" fillId="0" borderId="0"/>
    <xf numFmtId="0" fontId="10" fillId="0" borderId="0">
      <alignment vertical="center"/>
    </xf>
    <xf numFmtId="0" fontId="15" fillId="0" borderId="0"/>
    <xf numFmtId="0" fontId="4" fillId="0" borderId="0">
      <alignment vertical="center"/>
    </xf>
    <xf numFmtId="9" fontId="17" fillId="0" borderId="0" applyFont="0" applyFill="0" applyBorder="0" applyAlignment="0" applyProtection="0">
      <alignment vertical="center"/>
    </xf>
    <xf numFmtId="9" fontId="18"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6" fillId="0" borderId="0">
      <alignment vertical="center"/>
    </xf>
    <xf numFmtId="0" fontId="4" fillId="0" borderId="0">
      <alignment vertical="center"/>
    </xf>
    <xf numFmtId="0" fontId="4" fillId="0" borderId="0">
      <alignment vertical="center"/>
    </xf>
    <xf numFmtId="0" fontId="19"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6" fontId="6" fillId="0" borderId="0" applyFont="0" applyFill="0" applyBorder="0" applyAlignment="0" applyProtection="0">
      <alignment vertical="center"/>
    </xf>
    <xf numFmtId="0" fontId="3"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4" fillId="0" borderId="0">
      <alignment vertical="center"/>
    </xf>
    <xf numFmtId="38" fontId="24" fillId="0" borderId="0" applyFont="0" applyFill="0" applyBorder="0" applyAlignment="0" applyProtection="0">
      <alignment vertical="center"/>
    </xf>
    <xf numFmtId="38" fontId="15" fillId="0" borderId="0" applyFont="0" applyFill="0" applyBorder="0" applyAlignment="0" applyProtection="0">
      <alignment vertical="center"/>
    </xf>
    <xf numFmtId="9" fontId="15" fillId="0" borderId="0" applyFont="0" applyFill="0" applyBorder="0" applyAlignment="0" applyProtection="0">
      <alignment vertical="center"/>
    </xf>
    <xf numFmtId="0" fontId="31" fillId="0" borderId="0">
      <alignment vertical="center"/>
    </xf>
    <xf numFmtId="0" fontId="1" fillId="0" borderId="0">
      <alignment vertical="center"/>
    </xf>
  </cellStyleXfs>
  <cellXfs count="561">
    <xf numFmtId="0" fontId="0" fillId="0" borderId="0" xfId="0">
      <alignment vertical="center"/>
    </xf>
    <xf numFmtId="0" fontId="9" fillId="0" borderId="0" xfId="1" applyFont="1" applyAlignment="1" applyProtection="1">
      <alignment horizontal="center" vertical="center"/>
      <protection locked="0"/>
    </xf>
    <xf numFmtId="0" fontId="9" fillId="0" borderId="0" xfId="1" applyFont="1" applyAlignment="1" applyProtection="1">
      <alignment horizontal="left" vertical="center"/>
      <protection locked="0"/>
    </xf>
    <xf numFmtId="0" fontId="9" fillId="0" borderId="0" xfId="1" applyFont="1" applyProtection="1">
      <alignment vertical="center"/>
      <protection locked="0"/>
    </xf>
    <xf numFmtId="0" fontId="9" fillId="0" borderId="0" xfId="1" applyFont="1" applyAlignment="1" applyProtection="1">
      <alignment vertical="center" wrapText="1"/>
      <protection locked="0"/>
    </xf>
    <xf numFmtId="10" fontId="9" fillId="0" borderId="0" xfId="1" applyNumberFormat="1" applyFont="1" applyProtection="1">
      <alignment vertical="center"/>
      <protection locked="0"/>
    </xf>
    <xf numFmtId="0" fontId="12" fillId="0" borderId="21" xfId="1" applyFont="1" applyBorder="1" applyAlignment="1" applyProtection="1">
      <alignment horizontal="center" vertical="center" wrapText="1"/>
      <protection locked="0"/>
    </xf>
    <xf numFmtId="0" fontId="12" fillId="0" borderId="29" xfId="1" applyFont="1" applyBorder="1" applyAlignment="1" applyProtection="1">
      <alignment horizontal="center" vertical="center" wrapText="1"/>
      <protection locked="0"/>
    </xf>
    <xf numFmtId="0" fontId="9" fillId="0" borderId="0" xfId="1" applyFont="1" applyAlignment="1" applyProtection="1">
      <alignment vertical="top"/>
      <protection locked="0"/>
    </xf>
    <xf numFmtId="0" fontId="20" fillId="0" borderId="0" xfId="31" applyFont="1" applyAlignment="1" applyProtection="1">
      <alignment horizontal="right" vertical="center"/>
      <protection locked="0"/>
    </xf>
    <xf numFmtId="0" fontId="20" fillId="0" borderId="34" xfId="1" applyFont="1" applyBorder="1" applyAlignment="1" applyProtection="1">
      <alignment horizontal="center" vertical="center"/>
      <protection locked="0"/>
    </xf>
    <xf numFmtId="0" fontId="20" fillId="0" borderId="29" xfId="1" applyFont="1" applyBorder="1" applyAlignment="1" applyProtection="1">
      <alignment horizontal="center" vertical="center"/>
      <protection locked="0"/>
    </xf>
    <xf numFmtId="0" fontId="9" fillId="0" borderId="0" xfId="1" applyFont="1" applyAlignment="1" applyProtection="1">
      <alignment horizontal="center" vertical="top"/>
      <protection locked="0"/>
    </xf>
    <xf numFmtId="0" fontId="20" fillId="0" borderId="0" xfId="32" applyFont="1">
      <alignment vertical="center"/>
    </xf>
    <xf numFmtId="0" fontId="25" fillId="0" borderId="0" xfId="32" applyFont="1">
      <alignment vertical="center"/>
    </xf>
    <xf numFmtId="0" fontId="21" fillId="0" borderId="0" xfId="32" applyFont="1">
      <alignment vertical="center"/>
    </xf>
    <xf numFmtId="0" fontId="20" fillId="0" borderId="0" xfId="32" applyFont="1" applyAlignment="1">
      <alignment horizontal="center" vertical="center"/>
    </xf>
    <xf numFmtId="0" fontId="20" fillId="0" borderId="8" xfId="32" applyFont="1" applyBorder="1" applyAlignment="1">
      <alignment horizontal="center" vertical="center"/>
    </xf>
    <xf numFmtId="0" fontId="21" fillId="0" borderId="0" xfId="0" applyFont="1">
      <alignment vertical="center"/>
    </xf>
    <xf numFmtId="0" fontId="20" fillId="0" borderId="0" xfId="0" applyFont="1">
      <alignment vertical="center"/>
    </xf>
    <xf numFmtId="0" fontId="20" fillId="0" borderId="8" xfId="0" applyFont="1" applyBorder="1" applyAlignment="1">
      <alignment horizontal="center" vertical="center"/>
    </xf>
    <xf numFmtId="0" fontId="20" fillId="0" borderId="0" xfId="0" applyFont="1" applyAlignment="1">
      <alignment horizontal="center" vertical="center"/>
    </xf>
    <xf numFmtId="0" fontId="23" fillId="0" borderId="0" xfId="0" applyFont="1">
      <alignment vertical="center"/>
    </xf>
    <xf numFmtId="0" fontId="21" fillId="0" borderId="0" xfId="32" applyFont="1" applyAlignment="1">
      <alignment horizontal="left" vertical="center"/>
    </xf>
    <xf numFmtId="0" fontId="20" fillId="0" borderId="0" xfId="31" applyFont="1" applyAlignment="1" applyProtection="1">
      <alignment horizontal="left" vertical="center"/>
      <protection locked="0"/>
    </xf>
    <xf numFmtId="10" fontId="9" fillId="0" borderId="0" xfId="1" applyNumberFormat="1" applyFont="1" applyAlignment="1" applyProtection="1">
      <alignment horizontal="left" vertical="center"/>
      <protection locked="0"/>
    </xf>
    <xf numFmtId="0" fontId="23" fillId="0" borderId="0" xfId="32" applyFont="1">
      <alignment vertical="center"/>
    </xf>
    <xf numFmtId="0" fontId="23" fillId="0" borderId="0" xfId="32" applyFont="1" applyAlignment="1">
      <alignment horizontal="left" vertical="center"/>
    </xf>
    <xf numFmtId="0" fontId="20" fillId="0" borderId="3" xfId="32" applyFont="1" applyBorder="1">
      <alignment vertical="center"/>
    </xf>
    <xf numFmtId="0" fontId="20" fillId="0" borderId="2" xfId="32" applyFont="1" applyBorder="1">
      <alignment vertical="center"/>
    </xf>
    <xf numFmtId="0" fontId="20" fillId="0" borderId="7" xfId="32" applyFont="1" applyBorder="1">
      <alignment vertical="center"/>
    </xf>
    <xf numFmtId="0" fontId="20" fillId="0" borderId="5" xfId="32" applyFont="1" applyBorder="1">
      <alignment vertical="center"/>
    </xf>
    <xf numFmtId="0" fontId="20" fillId="0" borderId="1" xfId="32" applyFont="1" applyBorder="1">
      <alignment vertical="center"/>
    </xf>
    <xf numFmtId="0" fontId="20" fillId="0" borderId="9" xfId="32" applyFont="1" applyBorder="1">
      <alignment vertical="center"/>
    </xf>
    <xf numFmtId="0" fontId="28" fillId="0" borderId="0" xfId="32" applyFont="1">
      <alignment vertical="center"/>
    </xf>
    <xf numFmtId="0" fontId="27" fillId="0" borderId="0" xfId="32" applyFont="1">
      <alignment vertical="center"/>
    </xf>
    <xf numFmtId="0" fontId="29" fillId="0" borderId="0" xfId="32" applyFont="1">
      <alignment vertical="center"/>
    </xf>
    <xf numFmtId="0" fontId="28" fillId="0" borderId="0" xfId="0" applyFont="1">
      <alignment vertical="center"/>
    </xf>
    <xf numFmtId="0" fontId="27" fillId="0" borderId="0" xfId="0" applyFont="1">
      <alignment vertical="center"/>
    </xf>
    <xf numFmtId="0" fontId="16" fillId="0" borderId="0" xfId="0" applyFont="1">
      <alignment vertical="center"/>
    </xf>
    <xf numFmtId="0" fontId="29" fillId="0" borderId="0" xfId="0" applyFont="1">
      <alignment vertical="center"/>
    </xf>
    <xf numFmtId="0" fontId="23" fillId="0" borderId="2" xfId="0" applyFont="1" applyBorder="1">
      <alignment vertical="center"/>
    </xf>
    <xf numFmtId="0" fontId="23" fillId="0" borderId="0" xfId="32" applyFont="1" applyAlignment="1">
      <alignment horizontal="center" vertical="center"/>
    </xf>
    <xf numFmtId="0" fontId="6" fillId="0" borderId="0" xfId="32" applyFont="1">
      <alignment vertical="center"/>
    </xf>
    <xf numFmtId="0" fontId="25" fillId="0" borderId="0" xfId="32" applyFont="1" applyAlignment="1">
      <alignment vertical="top"/>
    </xf>
    <xf numFmtId="0" fontId="23" fillId="0" borderId="0" xfId="32" applyFont="1" applyAlignment="1">
      <alignment vertical="top" wrapText="1"/>
    </xf>
    <xf numFmtId="0" fontId="16" fillId="0" borderId="0" xfId="32" applyFont="1">
      <alignment vertical="center"/>
    </xf>
    <xf numFmtId="38" fontId="20" fillId="0" borderId="0" xfId="33" applyFont="1" applyFill="1" applyBorder="1" applyAlignment="1">
      <alignment vertical="center"/>
    </xf>
    <xf numFmtId="0" fontId="20" fillId="0" borderId="0" xfId="0" applyFont="1" applyAlignment="1">
      <alignment horizontal="left" vertical="center"/>
    </xf>
    <xf numFmtId="38" fontId="20" fillId="0" borderId="0" xfId="33" applyFont="1" applyFill="1" applyBorder="1" applyAlignment="1">
      <alignment horizontal="center" vertical="center"/>
    </xf>
    <xf numFmtId="0" fontId="20" fillId="0" borderId="49"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0" fontId="20" fillId="0" borderId="46" xfId="1" applyFont="1" applyBorder="1" applyAlignment="1" applyProtection="1">
      <alignment vertical="center" wrapText="1"/>
      <protection locked="0"/>
    </xf>
    <xf numFmtId="0" fontId="20" fillId="0" borderId="29" xfId="1" applyFont="1" applyBorder="1" applyAlignment="1" applyProtection="1">
      <alignment vertical="center" wrapText="1"/>
      <protection locked="0"/>
    </xf>
    <xf numFmtId="0" fontId="23" fillId="0" borderId="7" xfId="32" applyFont="1" applyBorder="1">
      <alignment vertical="center"/>
    </xf>
    <xf numFmtId="0" fontId="23" fillId="0" borderId="9" xfId="32" applyFont="1" applyBorder="1">
      <alignment vertical="center"/>
    </xf>
    <xf numFmtId="0" fontId="23" fillId="0" borderId="1" xfId="32" applyFont="1" applyBorder="1">
      <alignment vertical="center"/>
    </xf>
    <xf numFmtId="0" fontId="23" fillId="0" borderId="2" xfId="32" applyFont="1" applyBorder="1">
      <alignment vertical="center"/>
    </xf>
    <xf numFmtId="0" fontId="30" fillId="0" borderId="0" xfId="1" applyFont="1" applyAlignment="1" applyProtection="1">
      <alignment horizontal="center" vertical="top"/>
      <protection locked="0"/>
    </xf>
    <xf numFmtId="0" fontId="20" fillId="0" borderId="0" xfId="0" applyFont="1" applyAlignment="1">
      <alignment horizontal="right" vertical="center"/>
    </xf>
    <xf numFmtId="0" fontId="21" fillId="0" borderId="0" xfId="32" quotePrefix="1" applyFont="1" applyAlignment="1">
      <alignment horizontal="center" vertical="center"/>
    </xf>
    <xf numFmtId="0" fontId="20" fillId="0" borderId="21" xfId="1" applyFont="1" applyBorder="1" applyAlignment="1" applyProtection="1">
      <alignment vertical="top" textRotation="255" wrapText="1"/>
      <protection locked="0"/>
    </xf>
    <xf numFmtId="0" fontId="0" fillId="2" borderId="0" xfId="0" applyFill="1">
      <alignment vertical="center"/>
    </xf>
    <xf numFmtId="0" fontId="33" fillId="0" borderId="0" xfId="0" applyFont="1">
      <alignment vertical="center"/>
    </xf>
    <xf numFmtId="0" fontId="20" fillId="0" borderId="0" xfId="1" applyFont="1" applyAlignment="1" applyProtection="1">
      <alignment horizontal="center" vertical="top" textRotation="255" wrapText="1"/>
      <protection locked="0"/>
    </xf>
    <xf numFmtId="0" fontId="20" fillId="0" borderId="21" xfId="1" applyFont="1" applyBorder="1" applyAlignment="1" applyProtection="1">
      <alignment horizontal="center" vertical="center"/>
      <protection locked="0"/>
    </xf>
    <xf numFmtId="0" fontId="20" fillId="0" borderId="8" xfId="1" applyFont="1" applyBorder="1" applyAlignment="1" applyProtection="1">
      <alignment horizontal="center" vertical="center"/>
      <protection locked="0"/>
    </xf>
    <xf numFmtId="0" fontId="20" fillId="0" borderId="29" xfId="1" applyFont="1" applyBorder="1" applyAlignment="1" applyProtection="1">
      <alignment vertical="center" textRotation="255" wrapText="1"/>
      <protection locked="0"/>
    </xf>
    <xf numFmtId="0" fontId="20" fillId="0" borderId="17" xfId="1" applyFont="1" applyBorder="1" applyAlignment="1" applyProtection="1">
      <alignment horizontal="center" vertical="center" textRotation="255" wrapText="1"/>
      <protection locked="0"/>
    </xf>
    <xf numFmtId="0" fontId="20" fillId="0" borderId="18" xfId="30" applyFont="1" applyBorder="1" applyAlignment="1" applyProtection="1">
      <alignment horizontal="center" vertical="center" wrapText="1"/>
      <protection locked="0"/>
    </xf>
    <xf numFmtId="0" fontId="12" fillId="0" borderId="63" xfId="1" applyFont="1" applyBorder="1" applyAlignment="1" applyProtection="1">
      <alignment horizontal="center" vertical="center" wrapText="1"/>
      <protection locked="0"/>
    </xf>
    <xf numFmtId="0" fontId="12" fillId="0" borderId="44" xfId="1" applyFont="1" applyBorder="1" applyAlignment="1" applyProtection="1">
      <alignment horizontal="center" vertical="center" wrapText="1"/>
      <protection locked="0"/>
    </xf>
    <xf numFmtId="0" fontId="12" fillId="0" borderId="16" xfId="1" applyFont="1" applyBorder="1" applyAlignment="1" applyProtection="1">
      <alignment horizontal="center" vertical="center" wrapText="1"/>
      <protection locked="0"/>
    </xf>
    <xf numFmtId="0" fontId="12" fillId="0" borderId="45" xfId="1" applyFont="1" applyBorder="1" applyAlignment="1" applyProtection="1">
      <alignment horizontal="center" vertical="center" wrapText="1"/>
      <protection locked="0"/>
    </xf>
    <xf numFmtId="0" fontId="12" fillId="0" borderId="49" xfId="1" applyFont="1" applyBorder="1" applyAlignment="1" applyProtection="1">
      <alignment horizontal="center" vertical="center" wrapText="1"/>
      <protection locked="0"/>
    </xf>
    <xf numFmtId="0" fontId="12" fillId="0" borderId="46" xfId="1" applyFont="1" applyBorder="1" applyAlignment="1" applyProtection="1">
      <alignment horizontal="center" vertical="center" wrapText="1"/>
      <protection locked="0"/>
    </xf>
    <xf numFmtId="0" fontId="12" fillId="0" borderId="18" xfId="1" applyFont="1" applyBorder="1" applyAlignment="1" applyProtection="1">
      <alignment horizontal="center" vertical="center" wrapText="1"/>
      <protection locked="0"/>
    </xf>
    <xf numFmtId="0" fontId="20" fillId="0" borderId="49" xfId="30" applyFont="1" applyBorder="1" applyAlignment="1" applyProtection="1">
      <alignment vertical="top" wrapText="1"/>
      <protection locked="0"/>
    </xf>
    <xf numFmtId="0" fontId="20" fillId="0" borderId="21" xfId="29" applyFont="1" applyBorder="1" applyAlignment="1" applyProtection="1">
      <alignment vertical="top" wrapText="1"/>
      <protection locked="0"/>
    </xf>
    <xf numFmtId="0" fontId="20" fillId="0" borderId="44" xfId="29" applyFont="1" applyBorder="1" applyAlignment="1" applyProtection="1">
      <alignment vertical="top" wrapText="1"/>
      <protection locked="0"/>
    </xf>
    <xf numFmtId="0" fontId="20" fillId="0" borderId="16" xfId="30" applyFont="1" applyBorder="1" applyAlignment="1" applyProtection="1">
      <alignment horizontal="center" vertical="center" wrapText="1"/>
      <protection locked="0"/>
    </xf>
    <xf numFmtId="0" fontId="20" fillId="0" borderId="34" xfId="29" applyFont="1" applyBorder="1" applyAlignment="1" applyProtection="1">
      <alignment horizontal="center" vertical="center" wrapText="1"/>
      <protection locked="0"/>
    </xf>
    <xf numFmtId="0" fontId="20" fillId="0" borderId="29" xfId="29" applyFont="1" applyBorder="1" applyAlignment="1" applyProtection="1">
      <alignment horizontal="center" vertical="center" wrapText="1"/>
      <protection locked="0"/>
    </xf>
    <xf numFmtId="0" fontId="12" fillId="0" borderId="59" xfId="1" applyFont="1" applyBorder="1" applyAlignment="1" applyProtection="1">
      <alignment horizontal="center" vertical="center" wrapText="1"/>
      <protection locked="0"/>
    </xf>
    <xf numFmtId="178" fontId="12" fillId="0" borderId="49" xfId="1" applyNumberFormat="1" applyFont="1" applyBorder="1" applyAlignment="1" applyProtection="1">
      <alignment horizontal="center" vertical="center" wrapText="1"/>
      <protection locked="0"/>
    </xf>
    <xf numFmtId="0" fontId="20" fillId="0" borderId="19" xfId="1" applyFont="1" applyBorder="1" applyAlignment="1" applyProtection="1">
      <alignment horizontal="left" vertical="center" wrapText="1"/>
      <protection locked="0"/>
    </xf>
    <xf numFmtId="0" fontId="20" fillId="0" borderId="21" xfId="1" applyFont="1" applyBorder="1" applyAlignment="1" applyProtection="1">
      <alignment horizontal="left" vertical="center" wrapText="1"/>
      <protection locked="0"/>
    </xf>
    <xf numFmtId="0" fontId="20" fillId="0" borderId="8" xfId="1" applyFont="1" applyBorder="1" applyAlignment="1" applyProtection="1">
      <alignment horizontal="left" vertical="center" wrapText="1"/>
      <protection locked="0"/>
    </xf>
    <xf numFmtId="0" fontId="20" fillId="0" borderId="28" xfId="30" applyFont="1" applyBorder="1" applyAlignment="1" applyProtection="1">
      <alignment horizontal="left" vertical="center" wrapText="1"/>
      <protection locked="0"/>
    </xf>
    <xf numFmtId="0" fontId="20" fillId="0" borderId="19" xfId="29" applyFont="1" applyBorder="1" applyAlignment="1" applyProtection="1">
      <alignment horizontal="left" vertical="center" wrapText="1"/>
      <protection locked="0"/>
    </xf>
    <xf numFmtId="0" fontId="20" fillId="0" borderId="59" xfId="29" applyFont="1" applyBorder="1" applyAlignment="1" applyProtection="1">
      <alignment horizontal="left" vertical="center" wrapText="1"/>
      <protection locked="0"/>
    </xf>
    <xf numFmtId="38" fontId="20" fillId="0" borderId="7" xfId="2" applyFont="1" applyFill="1" applyBorder="1" applyAlignment="1" applyProtection="1">
      <alignment vertical="center" shrinkToFit="1"/>
      <protection locked="0"/>
    </xf>
    <xf numFmtId="38" fontId="20" fillId="0" borderId="20" xfId="2" applyFont="1" applyFill="1" applyBorder="1" applyAlignment="1" applyProtection="1">
      <alignment vertical="center" shrinkToFit="1"/>
      <protection locked="0"/>
    </xf>
    <xf numFmtId="40" fontId="20" fillId="0" borderId="20" xfId="2" applyNumberFormat="1" applyFont="1" applyFill="1" applyBorder="1" applyAlignment="1" applyProtection="1">
      <alignment vertical="center" shrinkToFit="1"/>
      <protection locked="0"/>
    </xf>
    <xf numFmtId="177" fontId="20" fillId="0" borderId="20" xfId="28" applyNumberFormat="1" applyFont="1" applyFill="1" applyBorder="1" applyAlignment="1" applyProtection="1">
      <alignment vertical="center" shrinkToFit="1"/>
      <protection locked="0"/>
    </xf>
    <xf numFmtId="176" fontId="20" fillId="0" borderId="20" xfId="28" applyNumberFormat="1" applyFont="1" applyFill="1" applyBorder="1" applyAlignment="1" applyProtection="1">
      <alignment vertical="center" shrinkToFit="1"/>
    </xf>
    <xf numFmtId="38" fontId="20" fillId="0" borderId="20" xfId="2" applyFont="1" applyFill="1" applyBorder="1" applyAlignment="1" applyProtection="1">
      <alignment vertical="center" shrinkToFit="1"/>
    </xf>
    <xf numFmtId="38" fontId="20" fillId="0" borderId="20" xfId="2" applyFont="1" applyFill="1" applyBorder="1" applyAlignment="1" applyProtection="1">
      <alignment horizontal="center" vertical="center" shrinkToFit="1"/>
      <protection locked="0"/>
    </xf>
    <xf numFmtId="38" fontId="20" fillId="0" borderId="12" xfId="2" applyFont="1" applyFill="1" applyBorder="1" applyAlignment="1">
      <alignment vertical="center" shrinkToFit="1"/>
    </xf>
    <xf numFmtId="38" fontId="20" fillId="0" borderId="29" xfId="2" applyFont="1" applyFill="1" applyBorder="1" applyAlignment="1" applyProtection="1">
      <alignment vertical="center"/>
      <protection locked="0"/>
    </xf>
    <xf numFmtId="38" fontId="20" fillId="0" borderId="29" xfId="2" applyFont="1" applyFill="1" applyBorder="1" applyAlignment="1" applyProtection="1">
      <alignment vertical="center"/>
    </xf>
    <xf numFmtId="38" fontId="20" fillId="0" borderId="29" xfId="2" applyFont="1" applyFill="1" applyBorder="1" applyAlignment="1" applyProtection="1">
      <alignment vertical="center" shrinkToFit="1"/>
      <protection locked="0"/>
    </xf>
    <xf numFmtId="40" fontId="20" fillId="0" borderId="34" xfId="2" applyNumberFormat="1" applyFont="1" applyFill="1" applyBorder="1" applyAlignment="1" applyProtection="1">
      <alignment vertical="center" shrinkToFit="1"/>
      <protection locked="0"/>
    </xf>
    <xf numFmtId="38" fontId="20" fillId="0" borderId="34" xfId="2" applyFont="1" applyFill="1" applyBorder="1" applyAlignment="1" applyProtection="1">
      <alignment vertical="center" shrinkToFit="1"/>
      <protection locked="0"/>
    </xf>
    <xf numFmtId="177" fontId="20" fillId="0" borderId="34" xfId="28" applyNumberFormat="1" applyFont="1" applyFill="1" applyBorder="1" applyAlignment="1" applyProtection="1">
      <alignment vertical="center" shrinkToFit="1"/>
      <protection locked="0"/>
    </xf>
    <xf numFmtId="176" fontId="20" fillId="0" borderId="34" xfId="28" applyNumberFormat="1" applyFont="1" applyFill="1" applyBorder="1" applyAlignment="1" applyProtection="1">
      <alignment vertical="center" shrinkToFit="1"/>
    </xf>
    <xf numFmtId="38" fontId="20" fillId="0" borderId="34" xfId="2" applyFont="1" applyFill="1" applyBorder="1" applyAlignment="1" applyProtection="1">
      <alignment vertical="center" shrinkToFit="1"/>
    </xf>
    <xf numFmtId="38" fontId="20" fillId="0" borderId="34" xfId="2" applyFont="1" applyFill="1" applyBorder="1" applyAlignment="1" applyProtection="1">
      <alignment horizontal="center" vertical="center" shrinkToFit="1"/>
      <protection locked="0"/>
    </xf>
    <xf numFmtId="40" fontId="20" fillId="0" borderId="67" xfId="2" applyNumberFormat="1" applyFont="1" applyFill="1" applyBorder="1" applyAlignment="1" applyProtection="1">
      <alignment vertical="center" shrinkToFit="1"/>
      <protection locked="0"/>
    </xf>
    <xf numFmtId="38" fontId="20" fillId="0" borderId="67" xfId="2" applyFont="1" applyFill="1" applyBorder="1" applyAlignment="1" applyProtection="1">
      <alignment vertical="center" shrinkToFit="1"/>
      <protection locked="0"/>
    </xf>
    <xf numFmtId="177" fontId="20" fillId="0" borderId="67" xfId="28" applyNumberFormat="1" applyFont="1" applyFill="1" applyBorder="1" applyAlignment="1" applyProtection="1">
      <alignment vertical="center" shrinkToFit="1"/>
      <protection locked="0"/>
    </xf>
    <xf numFmtId="176" fontId="20" fillId="0" borderId="67" xfId="28" applyNumberFormat="1" applyFont="1" applyFill="1" applyBorder="1" applyAlignment="1" applyProtection="1">
      <alignment vertical="center" shrinkToFit="1"/>
    </xf>
    <xf numFmtId="38" fontId="20" fillId="0" borderId="67" xfId="2" applyFont="1" applyFill="1" applyBorder="1" applyAlignment="1" applyProtection="1">
      <alignment vertical="center" shrinkToFit="1"/>
    </xf>
    <xf numFmtId="38" fontId="20" fillId="0" borderId="67" xfId="2" applyFont="1" applyFill="1" applyBorder="1" applyAlignment="1" applyProtection="1">
      <alignment horizontal="center" vertical="center" shrinkToFit="1"/>
      <protection locked="0"/>
    </xf>
    <xf numFmtId="38" fontId="20" fillId="0" borderId="10" xfId="2" applyFont="1" applyFill="1" applyBorder="1" applyAlignment="1">
      <alignment vertical="center" shrinkToFit="1"/>
    </xf>
    <xf numFmtId="176" fontId="20" fillId="0" borderId="45" xfId="28" applyNumberFormat="1" applyFont="1" applyFill="1" applyBorder="1" applyAlignment="1" applyProtection="1">
      <alignment vertical="center" shrinkToFit="1"/>
    </xf>
    <xf numFmtId="38" fontId="20" fillId="0" borderId="3" xfId="2" applyFont="1" applyFill="1" applyBorder="1" applyAlignment="1">
      <alignment vertical="center" shrinkToFit="1"/>
    </xf>
    <xf numFmtId="38" fontId="20" fillId="0" borderId="7" xfId="2" applyFont="1" applyFill="1" applyBorder="1" applyAlignment="1" applyProtection="1">
      <alignment horizontal="center" vertical="center" shrinkToFit="1"/>
      <protection locked="0"/>
    </xf>
    <xf numFmtId="38" fontId="20" fillId="0" borderId="36" xfId="2" applyFont="1" applyFill="1" applyBorder="1" applyAlignment="1">
      <alignment vertical="center" shrinkToFit="1"/>
    </xf>
    <xf numFmtId="38" fontId="20" fillId="0" borderId="11" xfId="2" applyFont="1" applyFill="1" applyBorder="1" applyAlignment="1">
      <alignment vertical="center" shrinkToFit="1"/>
    </xf>
    <xf numFmtId="38" fontId="38" fillId="0" borderId="26" xfId="2" applyFont="1" applyFill="1" applyBorder="1" applyAlignment="1">
      <alignment vertical="center" shrinkToFit="1"/>
    </xf>
    <xf numFmtId="38" fontId="38" fillId="0" borderId="11" xfId="2" applyFont="1" applyFill="1" applyBorder="1" applyAlignment="1">
      <alignment vertical="center" shrinkToFit="1"/>
    </xf>
    <xf numFmtId="38" fontId="38" fillId="0" borderId="12" xfId="2" applyFont="1" applyFill="1" applyBorder="1" applyAlignment="1">
      <alignment vertical="center" shrinkToFit="1"/>
    </xf>
    <xf numFmtId="0" fontId="0" fillId="0" borderId="0" xfId="0" applyAlignment="1"/>
    <xf numFmtId="38" fontId="0" fillId="0" borderId="0" xfId="34" applyFont="1" applyAlignment="1"/>
    <xf numFmtId="9" fontId="0" fillId="0" borderId="0" xfId="0" applyNumberFormat="1" applyAlignment="1"/>
    <xf numFmtId="176" fontId="0" fillId="0" borderId="0" xfId="0" applyNumberFormat="1" applyAlignment="1"/>
    <xf numFmtId="38" fontId="0" fillId="0" borderId="0" xfId="0" applyNumberFormat="1" applyAlignment="1"/>
    <xf numFmtId="176" fontId="0" fillId="0" borderId="0" xfId="35" applyNumberFormat="1" applyFont="1" applyAlignment="1"/>
    <xf numFmtId="57" fontId="0" fillId="0" borderId="0" xfId="0" applyNumberFormat="1" applyAlignment="1"/>
    <xf numFmtId="180" fontId="20" fillId="0" borderId="7" xfId="2" applyNumberFormat="1" applyFont="1" applyFill="1" applyBorder="1" applyAlignment="1" applyProtection="1">
      <alignment vertical="center" shrinkToFit="1"/>
    </xf>
    <xf numFmtId="9" fontId="20" fillId="0" borderId="7" xfId="28" applyFont="1" applyFill="1" applyBorder="1" applyAlignment="1" applyProtection="1">
      <alignment vertical="center" shrinkToFit="1"/>
    </xf>
    <xf numFmtId="180" fontId="20" fillId="0" borderId="7" xfId="2" applyNumberFormat="1" applyFont="1" applyFill="1" applyBorder="1" applyAlignment="1" applyProtection="1">
      <alignment vertical="center" shrinkToFit="1"/>
      <protection locked="0"/>
    </xf>
    <xf numFmtId="180" fontId="20" fillId="0" borderId="7" xfId="28" applyNumberFormat="1" applyFont="1" applyFill="1" applyBorder="1" applyAlignment="1" applyProtection="1">
      <alignment vertical="center" shrinkToFit="1"/>
      <protection locked="0"/>
    </xf>
    <xf numFmtId="40" fontId="20" fillId="0" borderId="16" xfId="2" applyNumberFormat="1" applyFont="1" applyFill="1" applyBorder="1" applyAlignment="1" applyProtection="1">
      <alignment vertical="center" shrinkToFit="1"/>
      <protection locked="0"/>
    </xf>
    <xf numFmtId="40" fontId="20" fillId="0" borderId="60" xfId="2" applyNumberFormat="1" applyFont="1" applyFill="1" applyBorder="1" applyAlignment="1" applyProtection="1">
      <alignment vertical="center" wrapText="1" shrinkToFit="1"/>
      <protection locked="0"/>
    </xf>
    <xf numFmtId="9" fontId="20" fillId="0" borderId="20" xfId="28" applyFont="1" applyFill="1" applyBorder="1" applyAlignment="1" applyProtection="1">
      <alignment vertical="center" shrinkToFit="1"/>
    </xf>
    <xf numFmtId="9" fontId="20" fillId="0" borderId="67" xfId="28" applyFont="1" applyFill="1" applyBorder="1" applyAlignment="1" applyProtection="1">
      <alignment vertical="center" shrinkToFit="1"/>
    </xf>
    <xf numFmtId="40" fontId="20" fillId="0" borderId="47" xfId="2" applyNumberFormat="1" applyFont="1" applyFill="1" applyBorder="1" applyAlignment="1" applyProtection="1">
      <alignment vertical="center" wrapText="1" shrinkToFit="1"/>
      <protection locked="0"/>
    </xf>
    <xf numFmtId="40" fontId="20" fillId="0" borderId="55" xfId="2" applyNumberFormat="1" applyFont="1" applyFill="1" applyBorder="1" applyAlignment="1" applyProtection="1">
      <alignment vertical="center" wrapText="1" shrinkToFit="1"/>
      <protection locked="0"/>
    </xf>
    <xf numFmtId="179" fontId="20" fillId="0" borderId="20" xfId="2" applyNumberFormat="1" applyFont="1" applyFill="1" applyBorder="1" applyAlignment="1" applyProtection="1">
      <alignment vertical="center" shrinkToFit="1"/>
      <protection locked="0"/>
    </xf>
    <xf numFmtId="179" fontId="20" fillId="0" borderId="67" xfId="2" applyNumberFormat="1" applyFont="1" applyFill="1" applyBorder="1" applyAlignment="1" applyProtection="1">
      <alignment vertical="center" shrinkToFit="1"/>
      <protection locked="0"/>
    </xf>
    <xf numFmtId="179" fontId="20" fillId="0" borderId="7" xfId="2" applyNumberFormat="1" applyFont="1" applyFill="1" applyBorder="1" applyAlignment="1" applyProtection="1">
      <alignment horizontal="center" vertical="center" shrinkToFit="1"/>
      <protection locked="0"/>
    </xf>
    <xf numFmtId="179" fontId="20" fillId="0" borderId="7" xfId="2" applyNumberFormat="1" applyFont="1" applyFill="1" applyBorder="1" applyAlignment="1" applyProtection="1">
      <alignment vertical="center" shrinkToFit="1"/>
      <protection locked="0"/>
    </xf>
    <xf numFmtId="179" fontId="20" fillId="0" borderId="20" xfId="2" applyNumberFormat="1" applyFont="1" applyFill="1" applyBorder="1" applyAlignment="1" applyProtection="1">
      <alignment horizontal="center" vertical="center" shrinkToFit="1"/>
      <protection locked="0"/>
    </xf>
    <xf numFmtId="179" fontId="20" fillId="0" borderId="67" xfId="2" applyNumberFormat="1" applyFont="1" applyFill="1" applyBorder="1" applyAlignment="1" applyProtection="1">
      <alignment horizontal="center" vertical="center" shrinkToFit="1"/>
      <protection locked="0"/>
    </xf>
    <xf numFmtId="179" fontId="20" fillId="0" borderId="7" xfId="2" applyNumberFormat="1" applyFont="1" applyFill="1" applyBorder="1" applyAlignment="1" applyProtection="1">
      <alignment vertical="center" shrinkToFit="1"/>
    </xf>
    <xf numFmtId="179" fontId="20" fillId="0" borderId="20" xfId="2" applyNumberFormat="1" applyFont="1" applyFill="1" applyBorder="1" applyAlignment="1" applyProtection="1">
      <alignment vertical="center" shrinkToFit="1"/>
    </xf>
    <xf numFmtId="179" fontId="20" fillId="0" borderId="67" xfId="2" applyNumberFormat="1" applyFont="1" applyFill="1" applyBorder="1" applyAlignment="1" applyProtection="1">
      <alignment vertical="center" shrinkToFit="1"/>
    </xf>
    <xf numFmtId="179" fontId="20" fillId="0" borderId="31" xfId="28" applyNumberFormat="1" applyFont="1" applyFill="1" applyBorder="1" applyAlignment="1" applyProtection="1">
      <alignment vertical="center" shrinkToFit="1"/>
    </xf>
    <xf numFmtId="179" fontId="20" fillId="0" borderId="26" xfId="28" applyNumberFormat="1" applyFont="1" applyFill="1" applyBorder="1" applyAlignment="1" applyProtection="1">
      <alignment vertical="center" shrinkToFit="1"/>
    </xf>
    <xf numFmtId="179" fontId="20" fillId="0" borderId="68" xfId="28" applyNumberFormat="1" applyFont="1" applyFill="1" applyBorder="1" applyAlignment="1" applyProtection="1">
      <alignment vertical="center" shrinkToFit="1"/>
    </xf>
    <xf numFmtId="0" fontId="20" fillId="0" borderId="19" xfId="1" applyFont="1" applyBorder="1" applyAlignment="1" applyProtection="1">
      <alignment horizontal="center" vertical="center" wrapText="1"/>
      <protection locked="0"/>
    </xf>
    <xf numFmtId="179" fontId="20" fillId="0" borderId="11" xfId="2" applyNumberFormat="1" applyFont="1" applyFill="1" applyBorder="1" applyAlignment="1" applyProtection="1">
      <alignment horizontal="right" vertical="center"/>
      <protection locked="0"/>
    </xf>
    <xf numFmtId="179" fontId="20" fillId="0" borderId="11" xfId="2" applyNumberFormat="1" applyFont="1" applyFill="1" applyBorder="1" applyAlignment="1" applyProtection="1">
      <alignment horizontal="right" vertical="center"/>
    </xf>
    <xf numFmtId="179" fontId="20" fillId="0" borderId="11" xfId="2" applyNumberFormat="1" applyFont="1" applyFill="1" applyBorder="1" applyAlignment="1" applyProtection="1">
      <alignment horizontal="right" vertical="center" wrapText="1" shrinkToFit="1"/>
      <protection locked="0"/>
    </xf>
    <xf numFmtId="179" fontId="20" fillId="0" borderId="7" xfId="2" applyNumberFormat="1" applyFont="1" applyFill="1" applyBorder="1" applyAlignment="1" applyProtection="1">
      <alignment horizontal="right" vertical="center" wrapText="1" shrinkToFit="1"/>
      <protection locked="0"/>
    </xf>
    <xf numFmtId="179" fontId="20" fillId="0" borderId="12" xfId="2" applyNumberFormat="1" applyFont="1" applyFill="1" applyBorder="1" applyAlignment="1" applyProtection="1">
      <alignment horizontal="right" vertical="center"/>
      <protection locked="0"/>
    </xf>
    <xf numFmtId="179" fontId="20" fillId="0" borderId="12" xfId="2" applyNumberFormat="1" applyFont="1" applyFill="1" applyBorder="1" applyAlignment="1" applyProtection="1">
      <alignment horizontal="right" vertical="center"/>
    </xf>
    <xf numFmtId="179" fontId="20" fillId="0" borderId="12" xfId="2" applyNumberFormat="1" applyFont="1" applyFill="1" applyBorder="1" applyAlignment="1" applyProtection="1">
      <alignment horizontal="right" vertical="center" shrinkToFit="1"/>
      <protection locked="0"/>
    </xf>
    <xf numFmtId="179" fontId="20" fillId="0" borderId="20" xfId="2" applyNumberFormat="1" applyFont="1" applyFill="1" applyBorder="1" applyAlignment="1" applyProtection="1">
      <alignment horizontal="right" vertical="center" shrinkToFit="1"/>
      <protection locked="0"/>
    </xf>
    <xf numFmtId="179" fontId="20" fillId="0" borderId="58" xfId="2" applyNumberFormat="1" applyFont="1" applyFill="1" applyBorder="1" applyAlignment="1" applyProtection="1">
      <alignment horizontal="right" vertical="center"/>
      <protection locked="0"/>
    </xf>
    <xf numFmtId="179" fontId="20" fillId="0" borderId="58" xfId="2" applyNumberFormat="1" applyFont="1" applyFill="1" applyBorder="1" applyAlignment="1" applyProtection="1">
      <alignment horizontal="right" vertical="center"/>
    </xf>
    <xf numFmtId="179" fontId="20" fillId="0" borderId="58" xfId="2" applyNumberFormat="1" applyFont="1" applyFill="1" applyBorder="1" applyAlignment="1" applyProtection="1">
      <alignment horizontal="right" vertical="center" shrinkToFit="1"/>
      <protection locked="0"/>
    </xf>
    <xf numFmtId="179" fontId="20" fillId="0" borderId="67" xfId="2" applyNumberFormat="1" applyFont="1" applyFill="1" applyBorder="1" applyAlignment="1" applyProtection="1">
      <alignment horizontal="right" vertical="center" shrinkToFit="1"/>
      <protection locked="0"/>
    </xf>
    <xf numFmtId="184" fontId="20" fillId="3" borderId="36" xfId="1" applyNumberFormat="1" applyFont="1" applyFill="1" applyBorder="1" applyAlignment="1">
      <alignment vertical="center" wrapText="1"/>
    </xf>
    <xf numFmtId="184" fontId="20" fillId="3" borderId="11" xfId="1" applyNumberFormat="1" applyFont="1" applyFill="1" applyBorder="1" applyAlignment="1">
      <alignment vertical="center" wrapText="1"/>
    </xf>
    <xf numFmtId="184" fontId="20" fillId="3" borderId="7" xfId="1" applyNumberFormat="1" applyFont="1" applyFill="1" applyBorder="1" applyAlignment="1">
      <alignment vertical="center" wrapText="1"/>
    </xf>
    <xf numFmtId="38" fontId="20" fillId="3" borderId="3" xfId="2" applyFont="1" applyFill="1" applyBorder="1" applyAlignment="1">
      <alignment vertical="center" shrinkToFit="1"/>
    </xf>
    <xf numFmtId="0" fontId="20" fillId="3" borderId="0" xfId="8" applyFont="1" applyFill="1" applyAlignment="1">
      <alignment vertical="center"/>
    </xf>
    <xf numFmtId="184" fontId="20" fillId="3" borderId="24" xfId="1" applyNumberFormat="1" applyFont="1" applyFill="1" applyBorder="1" applyAlignment="1">
      <alignment vertical="center" wrapText="1"/>
    </xf>
    <xf numFmtId="184" fontId="20" fillId="3" borderId="12" xfId="1" applyNumberFormat="1" applyFont="1" applyFill="1" applyBorder="1" applyAlignment="1">
      <alignment vertical="center" wrapText="1"/>
    </xf>
    <xf numFmtId="184" fontId="20" fillId="3" borderId="20" xfId="1" applyNumberFormat="1" applyFont="1" applyFill="1" applyBorder="1" applyAlignment="1">
      <alignment vertical="center" wrapText="1"/>
    </xf>
    <xf numFmtId="38" fontId="20" fillId="3" borderId="12" xfId="2" applyFont="1" applyFill="1" applyBorder="1" applyAlignment="1">
      <alignment vertical="center" shrinkToFit="1"/>
    </xf>
    <xf numFmtId="38" fontId="20" fillId="3" borderId="6" xfId="2" applyFont="1" applyFill="1" applyBorder="1" applyAlignment="1">
      <alignment vertical="center" shrinkToFit="1"/>
    </xf>
    <xf numFmtId="184" fontId="20" fillId="3" borderId="24" xfId="1" applyNumberFormat="1" applyFont="1" applyFill="1" applyBorder="1" applyProtection="1">
      <alignment vertical="center"/>
      <protection locked="0"/>
    </xf>
    <xf numFmtId="0" fontId="20" fillId="3" borderId="12" xfId="1" applyFont="1" applyFill="1" applyBorder="1" applyProtection="1">
      <alignment vertical="center"/>
      <protection locked="0"/>
    </xf>
    <xf numFmtId="0" fontId="20" fillId="3" borderId="6" xfId="1" applyFont="1" applyFill="1" applyBorder="1" applyProtection="1">
      <alignment vertical="center"/>
      <protection locked="0"/>
    </xf>
    <xf numFmtId="184" fontId="20" fillId="3" borderId="66" xfId="1" applyNumberFormat="1" applyFont="1" applyFill="1" applyBorder="1" applyAlignment="1">
      <alignment vertical="center" wrapText="1"/>
    </xf>
    <xf numFmtId="184" fontId="20" fillId="3" borderId="58" xfId="1" applyNumberFormat="1" applyFont="1" applyFill="1" applyBorder="1" applyAlignment="1">
      <alignment vertical="center" wrapText="1"/>
    </xf>
    <xf numFmtId="184" fontId="20" fillId="3" borderId="67" xfId="1" applyNumberFormat="1" applyFont="1" applyFill="1" applyBorder="1" applyAlignment="1">
      <alignment vertical="center" wrapText="1"/>
    </xf>
    <xf numFmtId="0" fontId="20" fillId="3" borderId="58" xfId="1" applyFont="1" applyFill="1" applyBorder="1" applyProtection="1">
      <alignment vertical="center"/>
      <protection locked="0"/>
    </xf>
    <xf numFmtId="0" fontId="20" fillId="3" borderId="56" xfId="1" applyFont="1" applyFill="1" applyBorder="1" applyProtection="1">
      <alignment vertical="center"/>
      <protection locked="0"/>
    </xf>
    <xf numFmtId="0" fontId="20" fillId="0" borderId="0" xfId="8" applyFont="1" applyAlignment="1">
      <alignment vertical="center"/>
    </xf>
    <xf numFmtId="0" fontId="20" fillId="0" borderId="12" xfId="1" applyFont="1" applyBorder="1" applyProtection="1">
      <alignment vertical="center"/>
      <protection locked="0"/>
    </xf>
    <xf numFmtId="0" fontId="20" fillId="0" borderId="58" xfId="1" applyFont="1" applyBorder="1" applyProtection="1">
      <alignment vertical="center"/>
      <protection locked="0"/>
    </xf>
    <xf numFmtId="0" fontId="20" fillId="0" borderId="0" xfId="1" applyFont="1" applyAlignment="1" applyProtection="1">
      <alignment horizontal="center" vertical="center"/>
      <protection locked="0"/>
    </xf>
    <xf numFmtId="0" fontId="20" fillId="0" borderId="0" xfId="1" applyFont="1" applyProtection="1">
      <alignment vertical="center"/>
      <protection locked="0"/>
    </xf>
    <xf numFmtId="0" fontId="36" fillId="0" borderId="0" xfId="1" applyFont="1" applyAlignment="1" applyProtection="1">
      <alignment horizontal="center" vertical="center"/>
      <protection locked="0"/>
    </xf>
    <xf numFmtId="0" fontId="27" fillId="0" borderId="0" xfId="1" applyFont="1" applyAlignment="1" applyProtection="1">
      <alignment vertical="top"/>
      <protection locked="0"/>
    </xf>
    <xf numFmtId="0" fontId="20" fillId="0" borderId="0" xfId="1" applyFont="1" applyAlignment="1" applyProtection="1">
      <alignment horizontal="left" vertical="center"/>
      <protection locked="0"/>
    </xf>
    <xf numFmtId="0" fontId="20" fillId="0" borderId="23" xfId="29" applyFont="1" applyBorder="1" applyAlignment="1" applyProtection="1">
      <alignment horizontal="center" vertical="center"/>
      <protection locked="0"/>
    </xf>
    <xf numFmtId="0" fontId="20" fillId="0" borderId="13" xfId="1" applyFont="1" applyBorder="1" applyProtection="1">
      <alignment vertical="center"/>
      <protection locked="0"/>
    </xf>
    <xf numFmtId="0" fontId="20" fillId="0" borderId="14" xfId="1" applyFont="1" applyBorder="1" applyAlignment="1" applyProtection="1">
      <alignment vertical="center" wrapText="1"/>
      <protection locked="0"/>
    </xf>
    <xf numFmtId="0" fontId="20" fillId="0" borderId="15" xfId="1" applyFont="1" applyBorder="1" applyAlignment="1" applyProtection="1">
      <alignment vertical="center" wrapText="1"/>
      <protection locked="0"/>
    </xf>
    <xf numFmtId="0" fontId="32" fillId="0" borderId="23" xfId="31" applyFont="1" applyBorder="1" applyProtection="1">
      <alignment vertical="center"/>
      <protection locked="0"/>
    </xf>
    <xf numFmtId="0" fontId="32" fillId="0" borderId="23" xfId="31" applyFont="1" applyBorder="1" applyAlignment="1" applyProtection="1">
      <alignment vertical="center" wrapText="1"/>
      <protection locked="0"/>
    </xf>
    <xf numFmtId="0" fontId="37" fillId="0" borderId="15" xfId="31" applyFont="1" applyBorder="1" applyAlignment="1" applyProtection="1">
      <alignment vertical="center" wrapText="1"/>
      <protection locked="0"/>
    </xf>
    <xf numFmtId="0" fontId="20" fillId="0" borderId="13" xfId="1" applyFont="1" applyBorder="1" applyAlignment="1" applyProtection="1">
      <alignment vertical="center" wrapText="1"/>
      <protection locked="0"/>
    </xf>
    <xf numFmtId="0" fontId="20" fillId="0" borderId="15" xfId="1" applyFont="1" applyBorder="1" applyProtection="1">
      <alignment vertical="center"/>
      <protection locked="0"/>
    </xf>
    <xf numFmtId="0" fontId="20" fillId="0" borderId="0" xfId="1" applyFont="1" applyAlignment="1" applyProtection="1">
      <alignment vertical="center" wrapText="1"/>
      <protection locked="0"/>
    </xf>
    <xf numFmtId="0" fontId="20" fillId="0" borderId="61" xfId="30" applyFont="1" applyBorder="1" applyProtection="1">
      <alignment vertical="center"/>
      <protection locked="0"/>
    </xf>
    <xf numFmtId="0" fontId="20" fillId="0" borderId="1" xfId="30" applyFont="1" applyBorder="1" applyProtection="1">
      <alignment vertical="center"/>
      <protection locked="0"/>
    </xf>
    <xf numFmtId="0" fontId="20" fillId="0" borderId="5" xfId="30" applyFont="1" applyBorder="1" applyProtection="1">
      <alignment vertical="center"/>
      <protection locked="0"/>
    </xf>
    <xf numFmtId="0" fontId="20" fillId="0" borderId="9" xfId="29" applyFont="1" applyBorder="1" applyProtection="1">
      <alignment vertical="center"/>
      <protection locked="0"/>
    </xf>
    <xf numFmtId="0" fontId="20" fillId="0" borderId="1" xfId="29" applyFont="1" applyBorder="1" applyProtection="1">
      <alignment vertical="center"/>
      <protection locked="0"/>
    </xf>
    <xf numFmtId="0" fontId="20" fillId="0" borderId="5" xfId="29" applyFont="1" applyBorder="1" applyProtection="1">
      <alignment vertical="center"/>
      <protection locked="0"/>
    </xf>
    <xf numFmtId="0" fontId="20" fillId="0" borderId="1" xfId="29" applyFont="1" applyBorder="1" applyAlignment="1" applyProtection="1">
      <alignment vertical="center" wrapText="1"/>
      <protection locked="0"/>
    </xf>
    <xf numFmtId="0" fontId="20" fillId="0" borderId="32" xfId="29" applyFont="1" applyBorder="1" applyAlignment="1" applyProtection="1">
      <alignment vertical="center" wrapText="1"/>
      <protection locked="0"/>
    </xf>
    <xf numFmtId="0" fontId="32" fillId="0" borderId="9" xfId="8" applyFont="1" applyBorder="1" applyAlignment="1">
      <alignment horizontal="center" vertical="center" wrapText="1"/>
    </xf>
    <xf numFmtId="0" fontId="20" fillId="0" borderId="63" xfId="1" applyFont="1" applyBorder="1" applyAlignment="1" applyProtection="1">
      <alignment vertical="center" wrapText="1"/>
      <protection locked="0"/>
    </xf>
    <xf numFmtId="0" fontId="20" fillId="0" borderId="59" xfId="1" applyFont="1" applyBorder="1" applyAlignment="1" applyProtection="1">
      <alignment vertical="center" wrapText="1"/>
      <protection locked="0"/>
    </xf>
    <xf numFmtId="0" fontId="32" fillId="0" borderId="21" xfId="1" applyFont="1" applyBorder="1" applyAlignment="1" applyProtection="1">
      <alignment horizontal="center" vertical="center" wrapText="1"/>
      <protection locked="0"/>
    </xf>
    <xf numFmtId="0" fontId="20" fillId="0" borderId="19" xfId="30" applyFont="1" applyBorder="1" applyAlignment="1" applyProtection="1">
      <alignment vertical="center" wrapText="1"/>
      <protection locked="0"/>
    </xf>
    <xf numFmtId="10" fontId="20" fillId="0" borderId="19" xfId="30" applyNumberFormat="1" applyFont="1" applyBorder="1" applyAlignment="1" applyProtection="1">
      <alignment vertical="center" wrapText="1"/>
      <protection locked="0"/>
    </xf>
    <xf numFmtId="0" fontId="20" fillId="0" borderId="9" xfId="30" applyFont="1" applyBorder="1" applyAlignment="1" applyProtection="1">
      <alignment vertical="center" wrapText="1"/>
      <protection locked="0"/>
    </xf>
    <xf numFmtId="0" fontId="32" fillId="0" borderId="9" xfId="8" applyFont="1" applyBorder="1" applyAlignment="1">
      <alignment vertical="top" wrapText="1"/>
    </xf>
    <xf numFmtId="0" fontId="32" fillId="0" borderId="8" xfId="1" applyFont="1" applyBorder="1" applyAlignment="1" applyProtection="1">
      <alignment horizontal="center" vertical="center" wrapText="1"/>
      <protection locked="0"/>
    </xf>
    <xf numFmtId="0" fontId="20" fillId="0" borderId="21" xfId="30" applyFont="1" applyBorder="1" applyAlignment="1" applyProtection="1">
      <alignment vertical="center" wrapText="1"/>
      <protection locked="0"/>
    </xf>
    <xf numFmtId="10" fontId="20" fillId="0" borderId="21" xfId="30" applyNumberFormat="1" applyFont="1" applyBorder="1" applyAlignment="1" applyProtection="1">
      <alignment vertical="center" wrapText="1"/>
      <protection locked="0"/>
    </xf>
    <xf numFmtId="0" fontId="20" fillId="0" borderId="8" xfId="30" applyFont="1" applyBorder="1" applyAlignment="1" applyProtection="1">
      <alignment vertical="center" wrapText="1"/>
      <protection locked="0"/>
    </xf>
    <xf numFmtId="0" fontId="20" fillId="0" borderId="44" xfId="30" applyFont="1" applyBorder="1" applyAlignment="1" applyProtection="1">
      <alignment vertical="center" wrapText="1"/>
      <protection locked="0"/>
    </xf>
    <xf numFmtId="0" fontId="32" fillId="0" borderId="8" xfId="8" applyFont="1" applyBorder="1" applyAlignment="1">
      <alignment vertical="top" wrapText="1"/>
    </xf>
    <xf numFmtId="0" fontId="32" fillId="0" borderId="29" xfId="1" applyFont="1" applyBorder="1" applyAlignment="1" applyProtection="1">
      <alignment horizontal="center" vertical="center" wrapText="1"/>
      <protection locked="0"/>
    </xf>
    <xf numFmtId="0" fontId="32" fillId="0" borderId="18" xfId="1" applyFont="1" applyBorder="1" applyAlignment="1" applyProtection="1">
      <alignment horizontal="center" vertical="center" wrapText="1"/>
      <protection locked="0"/>
    </xf>
    <xf numFmtId="0" fontId="20" fillId="0" borderId="29" xfId="1" applyFont="1" applyBorder="1" applyAlignment="1" applyProtection="1">
      <alignment horizontal="center" vertical="top" wrapText="1"/>
      <protection locked="0"/>
    </xf>
    <xf numFmtId="0" fontId="32" fillId="0" borderId="34" xfId="1" applyFont="1" applyBorder="1" applyAlignment="1" applyProtection="1">
      <alignment horizontal="center" vertical="top" wrapText="1"/>
      <protection locked="0"/>
    </xf>
    <xf numFmtId="0" fontId="32" fillId="0" borderId="29" xfId="1" applyFont="1" applyBorder="1" applyAlignment="1" applyProtection="1">
      <alignment horizontal="center" vertical="top" wrapText="1"/>
      <protection locked="0"/>
    </xf>
    <xf numFmtId="0" fontId="20" fillId="0" borderId="29" xfId="30" applyFont="1" applyBorder="1" applyAlignment="1" applyProtection="1">
      <alignment horizontal="center" vertical="center" wrapText="1"/>
      <protection locked="0"/>
    </xf>
    <xf numFmtId="10" fontId="20" fillId="0" borderId="29" xfId="30" applyNumberFormat="1" applyFont="1" applyBorder="1" applyAlignment="1" applyProtection="1">
      <alignment horizontal="center" vertical="center" wrapText="1"/>
      <protection locked="0"/>
    </xf>
    <xf numFmtId="0" fontId="20" fillId="0" borderId="29" xfId="30" applyFont="1" applyBorder="1" applyAlignment="1" applyProtection="1">
      <alignment vertical="center" wrapText="1"/>
      <protection locked="0"/>
    </xf>
    <xf numFmtId="10" fontId="20" fillId="0" borderId="29" xfId="30" applyNumberFormat="1" applyFont="1" applyBorder="1" applyAlignment="1" applyProtection="1">
      <alignment vertical="center" wrapText="1"/>
      <protection locked="0"/>
    </xf>
    <xf numFmtId="0" fontId="20" fillId="0" borderId="34" xfId="30" applyFont="1" applyBorder="1" applyAlignment="1" applyProtection="1">
      <alignment vertical="center" wrapText="1"/>
      <protection locked="0"/>
    </xf>
    <xf numFmtId="0" fontId="20" fillId="0" borderId="45" xfId="30" applyFont="1" applyBorder="1" applyAlignment="1" applyProtection="1">
      <alignment vertical="center" wrapText="1"/>
      <protection locked="0"/>
    </xf>
    <xf numFmtId="0" fontId="32" fillId="0" borderId="33" xfId="8" applyFont="1" applyBorder="1" applyAlignment="1">
      <alignment horizontal="center" vertical="center" wrapText="1"/>
    </xf>
    <xf numFmtId="0" fontId="32" fillId="0" borderId="29" xfId="8" applyFont="1" applyBorder="1" applyAlignment="1">
      <alignment horizontal="center" vertical="center" wrapText="1"/>
    </xf>
    <xf numFmtId="0" fontId="32" fillId="0" borderId="70" xfId="8" applyFont="1" applyBorder="1" applyAlignment="1">
      <alignment horizontal="center" vertical="center" wrapText="1"/>
    </xf>
    <xf numFmtId="0" fontId="20" fillId="0" borderId="16" xfId="1" applyFont="1" applyBorder="1" applyAlignment="1" applyProtection="1">
      <alignment vertical="center" wrapText="1"/>
      <protection locked="0"/>
    </xf>
    <xf numFmtId="0" fontId="20" fillId="0" borderId="18" xfId="1" applyFont="1" applyBorder="1" applyAlignment="1" applyProtection="1">
      <alignment vertical="center" wrapText="1"/>
      <protection locked="0"/>
    </xf>
    <xf numFmtId="184" fontId="20" fillId="0" borderId="36" xfId="1" applyNumberFormat="1" applyFont="1" applyBorder="1" applyAlignment="1">
      <alignment horizontal="center" vertical="center"/>
    </xf>
    <xf numFmtId="184" fontId="20" fillId="0" borderId="21" xfId="1" applyNumberFormat="1" applyFont="1" applyBorder="1" applyAlignment="1" applyProtection="1">
      <alignment horizontal="center" vertical="center" wrapText="1"/>
      <protection locked="0"/>
    </xf>
    <xf numFmtId="184" fontId="20" fillId="0" borderId="21" xfId="1" applyNumberFormat="1" applyFont="1" applyBorder="1" applyAlignment="1" applyProtection="1">
      <alignment horizontal="center" vertical="center" wrapText="1" shrinkToFit="1"/>
      <protection locked="0"/>
    </xf>
    <xf numFmtId="184" fontId="20" fillId="0" borderId="3" xfId="1" applyNumberFormat="1" applyFont="1" applyBorder="1" applyAlignment="1" applyProtection="1">
      <alignment horizontal="left" vertical="center" wrapText="1"/>
      <protection locked="0"/>
    </xf>
    <xf numFmtId="0" fontId="20" fillId="0" borderId="21" xfId="1" applyFont="1" applyBorder="1" applyAlignment="1" applyProtection="1">
      <alignment horizontal="center" vertical="center" shrinkToFit="1"/>
      <protection locked="0"/>
    </xf>
    <xf numFmtId="38" fontId="20" fillId="0" borderId="44" xfId="1" applyNumberFormat="1" applyFont="1" applyBorder="1" applyAlignment="1" applyProtection="1">
      <alignment horizontal="center" vertical="center" shrinkToFit="1"/>
      <protection locked="0"/>
    </xf>
    <xf numFmtId="184" fontId="20" fillId="0" borderId="3" xfId="1" applyNumberFormat="1" applyFont="1" applyBorder="1" applyAlignment="1" applyProtection="1">
      <alignment horizontal="center" vertical="center"/>
      <protection locked="0"/>
    </xf>
    <xf numFmtId="184" fontId="20" fillId="0" borderId="4" xfId="1" applyNumberFormat="1" applyFont="1" applyBorder="1" applyAlignment="1" applyProtection="1">
      <alignment horizontal="center" vertical="center" wrapText="1"/>
      <protection locked="0"/>
    </xf>
    <xf numFmtId="184" fontId="20" fillId="0" borderId="4" xfId="1" applyNumberFormat="1" applyFont="1" applyBorder="1" applyAlignment="1" applyProtection="1">
      <alignment vertical="center" wrapText="1"/>
      <protection locked="0"/>
    </xf>
    <xf numFmtId="184" fontId="20" fillId="0" borderId="24" xfId="1" applyNumberFormat="1" applyFont="1" applyBorder="1" applyAlignment="1">
      <alignment horizontal="center" vertical="center"/>
    </xf>
    <xf numFmtId="184" fontId="20" fillId="0" borderId="19" xfId="1" applyNumberFormat="1" applyFont="1" applyBorder="1" applyAlignment="1" applyProtection="1">
      <alignment horizontal="center" vertical="center" wrapText="1"/>
      <protection locked="0"/>
    </xf>
    <xf numFmtId="184" fontId="20" fillId="0" borderId="12" xfId="1" applyNumberFormat="1" applyFont="1" applyBorder="1" applyAlignment="1" applyProtection="1">
      <alignment horizontal="center" vertical="center" wrapText="1" shrinkToFit="1"/>
      <protection locked="0"/>
    </xf>
    <xf numFmtId="184" fontId="20" fillId="0" borderId="10" xfId="1" applyNumberFormat="1" applyFont="1" applyBorder="1" applyAlignment="1" applyProtection="1">
      <alignment horizontal="left" vertical="center" wrapText="1"/>
      <protection locked="0"/>
    </xf>
    <xf numFmtId="0" fontId="20" fillId="0" borderId="12" xfId="1" applyFont="1" applyBorder="1" applyAlignment="1" applyProtection="1">
      <alignment horizontal="center" vertical="center" shrinkToFit="1"/>
      <protection locked="0"/>
    </xf>
    <xf numFmtId="0" fontId="20" fillId="0" borderId="26" xfId="1" applyFont="1" applyBorder="1" applyAlignment="1" applyProtection="1">
      <alignment horizontal="center" vertical="center" shrinkToFit="1"/>
      <protection locked="0"/>
    </xf>
    <xf numFmtId="184" fontId="20" fillId="0" borderId="10" xfId="1" applyNumberFormat="1" applyFont="1" applyBorder="1" applyAlignment="1" applyProtection="1">
      <alignment horizontal="center" vertical="center"/>
      <protection locked="0"/>
    </xf>
    <xf numFmtId="184" fontId="20" fillId="0" borderId="5" xfId="1" applyNumberFormat="1" applyFont="1" applyBorder="1" applyAlignment="1" applyProtection="1">
      <alignment horizontal="center" vertical="center" wrapText="1"/>
      <protection locked="0"/>
    </xf>
    <xf numFmtId="184" fontId="20" fillId="0" borderId="5" xfId="1" applyNumberFormat="1" applyFont="1" applyBorder="1" applyAlignment="1" applyProtection="1">
      <alignment vertical="center" wrapText="1"/>
      <protection locked="0"/>
    </xf>
    <xf numFmtId="184" fontId="20" fillId="0" borderId="12" xfId="1" applyNumberFormat="1" applyFont="1" applyBorder="1" applyAlignment="1" applyProtection="1">
      <alignment horizontal="center" vertical="center" wrapText="1"/>
      <protection locked="0"/>
    </xf>
    <xf numFmtId="0" fontId="20" fillId="0" borderId="10" xfId="1" applyFont="1" applyBorder="1" applyProtection="1">
      <alignment vertical="center"/>
      <protection locked="0"/>
    </xf>
    <xf numFmtId="0" fontId="38" fillId="0" borderId="12" xfId="1" applyFont="1" applyBorder="1" applyProtection="1">
      <alignment vertical="center"/>
      <protection locked="0"/>
    </xf>
    <xf numFmtId="0" fontId="38" fillId="0" borderId="26" xfId="1" applyFont="1" applyBorder="1" applyProtection="1">
      <alignment vertical="center"/>
      <protection locked="0"/>
    </xf>
    <xf numFmtId="184" fontId="20" fillId="0" borderId="10" xfId="1" applyNumberFormat="1" applyFont="1" applyBorder="1" applyAlignment="1" applyProtection="1">
      <alignment horizontal="center" vertical="center" wrapText="1"/>
      <protection locked="0"/>
    </xf>
    <xf numFmtId="184" fontId="20" fillId="0" borderId="10" xfId="1" applyNumberFormat="1" applyFont="1" applyBorder="1" applyAlignment="1" applyProtection="1">
      <alignment vertical="center" wrapText="1"/>
      <protection locked="0"/>
    </xf>
    <xf numFmtId="184" fontId="20" fillId="0" borderId="66" xfId="1" applyNumberFormat="1" applyFont="1" applyBorder="1" applyAlignment="1">
      <alignment horizontal="center" vertical="center"/>
    </xf>
    <xf numFmtId="184" fontId="20" fillId="0" borderId="58" xfId="1" applyNumberFormat="1" applyFont="1" applyBorder="1" applyAlignment="1" applyProtection="1">
      <alignment horizontal="center" vertical="center" wrapText="1"/>
      <protection locked="0"/>
    </xf>
    <xf numFmtId="184" fontId="20" fillId="0" borderId="58" xfId="1" applyNumberFormat="1" applyFont="1" applyBorder="1" applyAlignment="1" applyProtection="1">
      <alignment horizontal="center" vertical="center" wrapText="1" shrinkToFit="1"/>
      <protection locked="0"/>
    </xf>
    <xf numFmtId="184" fontId="20" fillId="0" borderId="57" xfId="1" applyNumberFormat="1" applyFont="1" applyBorder="1" applyAlignment="1" applyProtection="1">
      <alignment horizontal="left" vertical="center" wrapText="1"/>
      <protection locked="0"/>
    </xf>
    <xf numFmtId="0" fontId="20" fillId="0" borderId="58" xfId="1" applyFont="1" applyBorder="1" applyAlignment="1" applyProtection="1">
      <alignment horizontal="center" vertical="center" shrinkToFit="1"/>
      <protection locked="0"/>
    </xf>
    <xf numFmtId="0" fontId="20" fillId="0" borderId="68" xfId="1" applyFont="1" applyBorder="1" applyAlignment="1" applyProtection="1">
      <alignment horizontal="center" vertical="center" shrinkToFit="1"/>
      <protection locked="0"/>
    </xf>
    <xf numFmtId="184" fontId="20" fillId="0" borderId="57" xfId="1" applyNumberFormat="1" applyFont="1" applyBorder="1" applyAlignment="1" applyProtection="1">
      <alignment horizontal="center" vertical="center"/>
      <protection locked="0"/>
    </xf>
    <xf numFmtId="184" fontId="20" fillId="0" borderId="57" xfId="1" applyNumberFormat="1" applyFont="1" applyBorder="1" applyAlignment="1" applyProtection="1">
      <alignment horizontal="center" vertical="center" wrapText="1"/>
      <protection locked="0"/>
    </xf>
    <xf numFmtId="184" fontId="20" fillId="0" borderId="57" xfId="1" applyNumberFormat="1" applyFont="1" applyBorder="1" applyAlignment="1" applyProtection="1">
      <alignment vertical="center" wrapText="1"/>
      <protection locked="0"/>
    </xf>
    <xf numFmtId="0" fontId="20" fillId="0" borderId="57" xfId="1" applyFont="1" applyBorder="1" applyProtection="1">
      <alignment vertical="center"/>
      <protection locked="0"/>
    </xf>
    <xf numFmtId="0" fontId="38" fillId="0" borderId="58" xfId="1" applyFont="1" applyBorder="1" applyProtection="1">
      <alignment vertical="center"/>
      <protection locked="0"/>
    </xf>
    <xf numFmtId="0" fontId="38" fillId="0" borderId="68" xfId="1" applyFont="1" applyBorder="1" applyProtection="1">
      <alignment vertical="center"/>
      <protection locked="0"/>
    </xf>
    <xf numFmtId="0" fontId="20" fillId="0" borderId="46" xfId="1" applyFont="1" applyBorder="1" applyAlignment="1">
      <alignment vertical="center" wrapText="1"/>
    </xf>
    <xf numFmtId="0" fontId="20" fillId="0" borderId="29" xfId="1" applyFont="1" applyBorder="1" applyAlignment="1">
      <alignment vertical="center" wrapText="1"/>
    </xf>
    <xf numFmtId="0" fontId="20" fillId="0" borderId="34" xfId="1" applyFont="1" applyBorder="1" applyAlignment="1">
      <alignment vertical="center" wrapText="1"/>
    </xf>
    <xf numFmtId="0" fontId="20" fillId="0" borderId="46" xfId="1" applyFont="1" applyBorder="1" applyAlignment="1">
      <alignment horizontal="center" vertical="center"/>
    </xf>
    <xf numFmtId="0" fontId="20" fillId="0" borderId="29" xfId="1" applyFont="1" applyBorder="1" applyAlignment="1" applyProtection="1">
      <alignment horizontal="center" vertical="center" shrinkToFit="1"/>
      <protection locked="0"/>
    </xf>
    <xf numFmtId="0" fontId="20" fillId="0" borderId="33" xfId="1" applyFont="1" applyBorder="1" applyAlignment="1" applyProtection="1">
      <alignment horizontal="left" vertical="center" wrapText="1"/>
      <protection locked="0"/>
    </xf>
    <xf numFmtId="0" fontId="20" fillId="0" borderId="45" xfId="1" applyFont="1" applyBorder="1" applyAlignment="1" applyProtection="1">
      <alignment horizontal="center" vertical="center" shrinkToFit="1"/>
      <protection locked="0"/>
    </xf>
    <xf numFmtId="0" fontId="20" fillId="0" borderId="33" xfId="1" applyFont="1" applyBorder="1" applyAlignment="1" applyProtection="1">
      <alignment horizontal="center" vertical="center"/>
      <protection locked="0"/>
    </xf>
    <xf numFmtId="0" fontId="20" fillId="0" borderId="33" xfId="1" applyFont="1" applyBorder="1" applyProtection="1">
      <alignment vertical="center"/>
      <protection locked="0"/>
    </xf>
    <xf numFmtId="0" fontId="20" fillId="0" borderId="29" xfId="1" applyFont="1" applyBorder="1" applyProtection="1">
      <alignment vertical="center"/>
      <protection locked="0"/>
    </xf>
    <xf numFmtId="0" fontId="38" fillId="0" borderId="29" xfId="1" applyFont="1" applyBorder="1" applyProtection="1">
      <alignment vertical="center"/>
      <protection locked="0"/>
    </xf>
    <xf numFmtId="0" fontId="20" fillId="0" borderId="17" xfId="1" applyFont="1" applyBorder="1" applyProtection="1">
      <alignment vertical="center"/>
      <protection locked="0"/>
    </xf>
    <xf numFmtId="0" fontId="38" fillId="0" borderId="45" xfId="1" applyFont="1" applyBorder="1" applyProtection="1">
      <alignment vertical="center"/>
      <protection locked="0"/>
    </xf>
    <xf numFmtId="0" fontId="20" fillId="0" borderId="0" xfId="37" applyFont="1" applyAlignment="1" applyProtection="1">
      <alignment horizontal="right" vertical="center"/>
      <protection locked="0"/>
    </xf>
    <xf numFmtId="0" fontId="20" fillId="0" borderId="0" xfId="37" applyFont="1" applyProtection="1">
      <alignment vertical="center"/>
      <protection locked="0"/>
    </xf>
    <xf numFmtId="0" fontId="20" fillId="0" borderId="0" xfId="1" applyFont="1" applyAlignment="1" applyProtection="1">
      <alignment vertical="center" shrinkToFit="1"/>
      <protection locked="0"/>
    </xf>
    <xf numFmtId="0" fontId="21" fillId="0" borderId="0" xfId="1" applyFont="1" applyProtection="1">
      <alignment vertical="center"/>
      <protection locked="0"/>
    </xf>
    <xf numFmtId="181" fontId="20" fillId="0" borderId="60" xfId="1" applyNumberFormat="1" applyFont="1" applyBorder="1" applyAlignment="1" applyProtection="1">
      <alignment horizontal="right" vertical="center" wrapText="1" shrinkToFit="1"/>
      <protection locked="0"/>
    </xf>
    <xf numFmtId="182" fontId="20" fillId="0" borderId="25" xfId="1" applyNumberFormat="1" applyFont="1" applyBorder="1" applyAlignment="1" applyProtection="1">
      <alignment horizontal="right" vertical="center" wrapText="1" shrinkToFit="1"/>
      <protection locked="0"/>
    </xf>
    <xf numFmtId="181" fontId="20" fillId="0" borderId="0" xfId="1" applyNumberFormat="1" applyFont="1" applyProtection="1">
      <alignment vertical="center"/>
      <protection locked="0"/>
    </xf>
    <xf numFmtId="183" fontId="20" fillId="0" borderId="47" xfId="1" applyNumberFormat="1" applyFont="1" applyBorder="1" applyAlignment="1" applyProtection="1">
      <alignment horizontal="right" vertical="center" wrapText="1" shrinkToFit="1"/>
      <protection locked="0"/>
    </xf>
    <xf numFmtId="182" fontId="20" fillId="0" borderId="27" xfId="1" applyNumberFormat="1" applyFont="1" applyBorder="1" applyAlignment="1" applyProtection="1">
      <alignment horizontal="right" vertical="center" wrapText="1" shrinkToFit="1"/>
      <protection locked="0"/>
    </xf>
    <xf numFmtId="183" fontId="20" fillId="0" borderId="61" xfId="1" applyNumberFormat="1" applyFont="1" applyBorder="1" applyAlignment="1" applyProtection="1">
      <alignment horizontal="right" vertical="center" wrapText="1" shrinkToFit="1"/>
      <protection locked="0"/>
    </xf>
    <xf numFmtId="182" fontId="20" fillId="0" borderId="32" xfId="1" applyNumberFormat="1" applyFont="1" applyBorder="1" applyAlignment="1" applyProtection="1">
      <alignment horizontal="right" vertical="center" wrapText="1" shrinkToFit="1"/>
      <protection locked="0"/>
    </xf>
    <xf numFmtId="183" fontId="20" fillId="0" borderId="50" xfId="27" applyNumberFormat="1" applyFont="1" applyFill="1" applyBorder="1" applyAlignment="1" applyProtection="1">
      <alignment horizontal="right" vertical="center" wrapText="1" shrinkToFit="1"/>
      <protection locked="0"/>
    </xf>
    <xf numFmtId="182" fontId="20" fillId="0" borderId="62" xfId="27" applyNumberFormat="1" applyFont="1" applyFill="1" applyBorder="1" applyAlignment="1" applyProtection="1">
      <alignment horizontal="right" vertical="center" wrapText="1" shrinkToFit="1"/>
      <protection locked="0"/>
    </xf>
    <xf numFmtId="10" fontId="20" fillId="0" borderId="0" xfId="1" applyNumberFormat="1" applyFont="1" applyProtection="1">
      <alignment vertical="center"/>
      <protection locked="0"/>
    </xf>
    <xf numFmtId="0" fontId="36" fillId="0" borderId="0" xfId="8" applyFont="1" applyAlignment="1">
      <alignment vertical="center"/>
    </xf>
    <xf numFmtId="0" fontId="20" fillId="3" borderId="36" xfId="1" applyFont="1" applyFill="1" applyBorder="1" applyAlignment="1">
      <alignment vertical="center" wrapText="1"/>
    </xf>
    <xf numFmtId="0" fontId="20" fillId="3" borderId="11" xfId="1" applyFont="1" applyFill="1" applyBorder="1" applyAlignment="1">
      <alignment vertical="center" wrapText="1"/>
    </xf>
    <xf numFmtId="0" fontId="20" fillId="3" borderId="11" xfId="1" applyFont="1" applyFill="1" applyBorder="1" applyAlignment="1">
      <alignment vertical="center" wrapText="1" shrinkToFit="1"/>
    </xf>
    <xf numFmtId="0" fontId="20" fillId="3" borderId="7" xfId="1" applyFont="1" applyFill="1" applyBorder="1" applyAlignment="1">
      <alignment horizontal="right" vertical="center" wrapText="1" shrinkToFit="1"/>
    </xf>
    <xf numFmtId="0" fontId="20" fillId="3" borderId="24" xfId="1" applyFont="1" applyFill="1" applyBorder="1" applyAlignment="1">
      <alignment vertical="center" wrapText="1"/>
    </xf>
    <xf numFmtId="0" fontId="20" fillId="3" borderId="12" xfId="1" applyFont="1" applyFill="1" applyBorder="1" applyAlignment="1">
      <alignment vertical="center" wrapText="1"/>
    </xf>
    <xf numFmtId="0" fontId="20" fillId="3" borderId="12" xfId="1" applyFont="1" applyFill="1" applyBorder="1" applyAlignment="1">
      <alignment vertical="center" wrapText="1" shrinkToFit="1"/>
    </xf>
    <xf numFmtId="0" fontId="20" fillId="3" borderId="20" xfId="1" applyFont="1" applyFill="1" applyBorder="1" applyAlignment="1">
      <alignment horizontal="right" vertical="center" wrapText="1" shrinkToFit="1"/>
    </xf>
    <xf numFmtId="0" fontId="20" fillId="3" borderId="28" xfId="1" applyFont="1" applyFill="1" applyBorder="1" applyAlignment="1">
      <alignment vertical="center" wrapText="1"/>
    </xf>
    <xf numFmtId="0" fontId="20" fillId="3" borderId="19" xfId="1" applyFont="1" applyFill="1" applyBorder="1" applyAlignment="1">
      <alignment vertical="center" wrapText="1"/>
    </xf>
    <xf numFmtId="0" fontId="20" fillId="3" borderId="19" xfId="1" applyFont="1" applyFill="1" applyBorder="1" applyAlignment="1">
      <alignment vertical="center" wrapText="1" shrinkToFit="1"/>
    </xf>
    <xf numFmtId="0" fontId="20" fillId="3" borderId="9" xfId="1" applyFont="1" applyFill="1" applyBorder="1" applyAlignment="1">
      <alignment vertical="center" wrapText="1" shrinkToFit="1"/>
    </xf>
    <xf numFmtId="185" fontId="20" fillId="0" borderId="60" xfId="2" applyNumberFormat="1" applyFont="1" applyFill="1" applyBorder="1" applyAlignment="1" applyProtection="1">
      <alignment vertical="center" shrinkToFit="1"/>
      <protection locked="0"/>
    </xf>
    <xf numFmtId="185" fontId="20" fillId="0" borderId="7" xfId="2" applyNumberFormat="1" applyFont="1" applyFill="1" applyBorder="1" applyAlignment="1" applyProtection="1">
      <alignment vertical="center" shrinkToFit="1"/>
      <protection locked="0"/>
    </xf>
    <xf numFmtId="185" fontId="20" fillId="0" borderId="25" xfId="2" applyNumberFormat="1" applyFont="1" applyFill="1" applyBorder="1" applyAlignment="1" applyProtection="1">
      <alignment vertical="center" shrinkToFit="1"/>
      <protection locked="0"/>
    </xf>
    <xf numFmtId="185" fontId="20" fillId="0" borderId="47" xfId="2" applyNumberFormat="1" applyFont="1" applyFill="1" applyBorder="1" applyAlignment="1" applyProtection="1">
      <alignment vertical="center" shrinkToFit="1"/>
      <protection locked="0"/>
    </xf>
    <xf numFmtId="185" fontId="20" fillId="0" borderId="20" xfId="2" applyNumberFormat="1" applyFont="1" applyFill="1" applyBorder="1" applyAlignment="1" applyProtection="1">
      <alignment vertical="center" shrinkToFit="1"/>
      <protection locked="0"/>
    </xf>
    <xf numFmtId="185" fontId="20" fillId="0" borderId="12" xfId="2" applyNumberFormat="1" applyFont="1" applyFill="1" applyBorder="1" applyAlignment="1" applyProtection="1">
      <alignment vertical="center" shrinkToFit="1"/>
      <protection locked="0"/>
    </xf>
    <xf numFmtId="185" fontId="20" fillId="0" borderId="27" xfId="2" applyNumberFormat="1" applyFont="1" applyFill="1" applyBorder="1" applyAlignment="1" applyProtection="1">
      <alignment vertical="center" shrinkToFit="1"/>
      <protection locked="0"/>
    </xf>
    <xf numFmtId="185" fontId="20" fillId="0" borderId="61" xfId="2" applyNumberFormat="1" applyFont="1" applyFill="1" applyBorder="1" applyAlignment="1" applyProtection="1">
      <alignment vertical="center" shrinkToFit="1"/>
      <protection locked="0"/>
    </xf>
    <xf numFmtId="185" fontId="20" fillId="0" borderId="9" xfId="2" applyNumberFormat="1" applyFont="1" applyFill="1" applyBorder="1" applyAlignment="1" applyProtection="1">
      <alignment vertical="center" shrinkToFit="1"/>
      <protection locked="0"/>
    </xf>
    <xf numFmtId="185" fontId="20" fillId="0" borderId="19" xfId="2" applyNumberFormat="1" applyFont="1" applyFill="1" applyBorder="1" applyAlignment="1" applyProtection="1">
      <alignment vertical="center" shrinkToFit="1"/>
      <protection locked="0"/>
    </xf>
    <xf numFmtId="185" fontId="20" fillId="0" borderId="32" xfId="2" applyNumberFormat="1" applyFont="1" applyFill="1" applyBorder="1" applyAlignment="1" applyProtection="1">
      <alignment vertical="center" shrinkToFit="1"/>
      <protection locked="0"/>
    </xf>
    <xf numFmtId="185" fontId="38" fillId="0" borderId="50" xfId="2" applyNumberFormat="1" applyFont="1" applyFill="1" applyBorder="1" applyAlignment="1" applyProtection="1">
      <alignment vertical="center" shrinkToFit="1"/>
      <protection locked="0"/>
    </xf>
    <xf numFmtId="185" fontId="38" fillId="0" borderId="51" xfId="2" applyNumberFormat="1" applyFont="1" applyFill="1" applyBorder="1" applyAlignment="1" applyProtection="1">
      <alignment vertical="center" shrinkToFit="1"/>
      <protection locked="0"/>
    </xf>
    <xf numFmtId="185" fontId="38" fillId="0" borderId="52" xfId="2" applyNumberFormat="1" applyFont="1" applyFill="1" applyBorder="1" applyAlignment="1" applyProtection="1">
      <alignment vertical="center" shrinkToFit="1"/>
      <protection locked="0"/>
    </xf>
    <xf numFmtId="185" fontId="38" fillId="0" borderId="62" xfId="2" applyNumberFormat="1" applyFont="1" applyFill="1" applyBorder="1" applyAlignment="1" applyProtection="1">
      <alignment vertical="center" shrinkToFit="1"/>
      <protection locked="0"/>
    </xf>
    <xf numFmtId="185" fontId="20" fillId="0" borderId="36" xfId="2" applyNumberFormat="1" applyFont="1" applyFill="1" applyBorder="1" applyProtection="1">
      <alignment vertical="center"/>
      <protection locked="0"/>
    </xf>
    <xf numFmtId="185" fontId="20" fillId="0" borderId="11" xfId="2" applyNumberFormat="1" applyFont="1" applyFill="1" applyBorder="1" applyProtection="1">
      <alignment vertical="center"/>
    </xf>
    <xf numFmtId="185" fontId="20" fillId="0" borderId="11" xfId="2" applyNumberFormat="1" applyFont="1" applyFill="1" applyBorder="1" applyProtection="1">
      <alignment vertical="center"/>
      <protection locked="0"/>
    </xf>
    <xf numFmtId="185" fontId="20" fillId="0" borderId="11" xfId="2" applyNumberFormat="1" applyFont="1" applyFill="1" applyBorder="1" applyAlignment="1" applyProtection="1">
      <alignment vertical="center" shrinkToFit="1"/>
      <protection locked="0"/>
    </xf>
    <xf numFmtId="185" fontId="20" fillId="0" borderId="31" xfId="2" applyNumberFormat="1" applyFont="1" applyFill="1" applyBorder="1" applyAlignment="1" applyProtection="1">
      <alignment vertical="center" shrinkToFit="1"/>
      <protection locked="0"/>
    </xf>
    <xf numFmtId="185" fontId="20" fillId="0" borderId="36" xfId="2" applyNumberFormat="1" applyFont="1" applyFill="1" applyBorder="1" applyAlignment="1" applyProtection="1">
      <alignment vertical="center" shrinkToFit="1"/>
      <protection locked="0"/>
    </xf>
    <xf numFmtId="185" fontId="20" fillId="3" borderId="11" xfId="2" applyNumberFormat="1" applyFont="1" applyFill="1" applyBorder="1" applyAlignment="1" applyProtection="1">
      <alignment vertical="center" shrinkToFit="1"/>
      <protection locked="0"/>
    </xf>
    <xf numFmtId="185" fontId="20" fillId="3" borderId="31" xfId="2" applyNumberFormat="1" applyFont="1" applyFill="1" applyBorder="1" applyAlignment="1" applyProtection="1">
      <alignment vertical="center" shrinkToFit="1"/>
      <protection locked="0"/>
    </xf>
    <xf numFmtId="185" fontId="20" fillId="0" borderId="12" xfId="2" applyNumberFormat="1" applyFont="1" applyFill="1" applyBorder="1" applyProtection="1">
      <alignment vertical="center"/>
    </xf>
    <xf numFmtId="185" fontId="20" fillId="0" borderId="12" xfId="2" applyNumberFormat="1" applyFont="1" applyFill="1" applyBorder="1" applyProtection="1">
      <alignment vertical="center"/>
      <protection locked="0"/>
    </xf>
    <xf numFmtId="185" fontId="20" fillId="0" borderId="26" xfId="2" applyNumberFormat="1" applyFont="1" applyFill="1" applyBorder="1" applyAlignment="1" applyProtection="1">
      <alignment vertical="center" shrinkToFit="1"/>
      <protection locked="0"/>
    </xf>
    <xf numFmtId="185" fontId="20" fillId="0" borderId="24" xfId="2" applyNumberFormat="1" applyFont="1" applyFill="1" applyBorder="1" applyAlignment="1" applyProtection="1">
      <alignment vertical="center" shrinkToFit="1"/>
      <protection locked="0"/>
    </xf>
    <xf numFmtId="185" fontId="20" fillId="3" borderId="12" xfId="2" applyNumberFormat="1" applyFont="1" applyFill="1" applyBorder="1" applyAlignment="1" applyProtection="1">
      <alignment vertical="center" shrinkToFit="1"/>
      <protection locked="0"/>
    </xf>
    <xf numFmtId="185" fontId="20" fillId="3" borderId="26" xfId="2" applyNumberFormat="1" applyFont="1" applyFill="1" applyBorder="1" applyAlignment="1" applyProtection="1">
      <alignment vertical="center" shrinkToFit="1"/>
      <protection locked="0"/>
    </xf>
    <xf numFmtId="185" fontId="20" fillId="0" borderId="28" xfId="2" applyNumberFormat="1" applyFont="1" applyFill="1" applyBorder="1" applyProtection="1">
      <alignment vertical="center"/>
      <protection locked="0"/>
    </xf>
    <xf numFmtId="185" fontId="20" fillId="0" borderId="19" xfId="2" applyNumberFormat="1" applyFont="1" applyFill="1" applyBorder="1" applyProtection="1">
      <alignment vertical="center"/>
    </xf>
    <xf numFmtId="185" fontId="20" fillId="0" borderId="19" xfId="2" applyNumberFormat="1" applyFont="1" applyFill="1" applyBorder="1" applyProtection="1">
      <alignment vertical="center"/>
      <protection locked="0"/>
    </xf>
    <xf numFmtId="185" fontId="20" fillId="0" borderId="30" xfId="2" applyNumberFormat="1" applyFont="1" applyFill="1" applyBorder="1" applyAlignment="1" applyProtection="1">
      <alignment vertical="center" shrinkToFit="1"/>
      <protection locked="0"/>
    </xf>
    <xf numFmtId="185" fontId="20" fillId="0" borderId="28" xfId="2" applyNumberFormat="1" applyFont="1" applyFill="1" applyBorder="1" applyAlignment="1" applyProtection="1">
      <alignment vertical="center" shrinkToFit="1"/>
      <protection locked="0"/>
    </xf>
    <xf numFmtId="185" fontId="20" fillId="3" borderId="19" xfId="2" applyNumberFormat="1" applyFont="1" applyFill="1" applyBorder="1" applyAlignment="1" applyProtection="1">
      <alignment vertical="center" shrinkToFit="1"/>
      <protection locked="0"/>
    </xf>
    <xf numFmtId="185" fontId="20" fillId="3" borderId="30" xfId="2" applyNumberFormat="1" applyFont="1" applyFill="1" applyBorder="1" applyAlignment="1" applyProtection="1">
      <alignment vertical="center" shrinkToFit="1"/>
      <protection locked="0"/>
    </xf>
    <xf numFmtId="185" fontId="20" fillId="0" borderId="64" xfId="2" applyNumberFormat="1" applyFont="1" applyFill="1" applyBorder="1" applyProtection="1">
      <alignment vertical="center"/>
      <protection locked="0"/>
    </xf>
    <xf numFmtId="185" fontId="38" fillId="0" borderId="52" xfId="2" applyNumberFormat="1" applyFont="1" applyFill="1" applyBorder="1" applyProtection="1">
      <alignment vertical="center"/>
    </xf>
    <xf numFmtId="185" fontId="20" fillId="0" borderId="52" xfId="2" applyNumberFormat="1" applyFont="1" applyFill="1" applyBorder="1" applyProtection="1">
      <alignment vertical="center"/>
      <protection locked="0"/>
    </xf>
    <xf numFmtId="185" fontId="20" fillId="0" borderId="52" xfId="2" applyNumberFormat="1" applyFont="1" applyFill="1" applyBorder="1" applyAlignment="1" applyProtection="1">
      <alignment vertical="center" shrinkToFit="1"/>
      <protection locked="0"/>
    </xf>
    <xf numFmtId="185" fontId="20" fillId="0" borderId="54" xfId="2" applyNumberFormat="1" applyFont="1" applyFill="1" applyBorder="1" applyAlignment="1" applyProtection="1">
      <alignment vertical="center" shrinkToFit="1"/>
      <protection locked="0"/>
    </xf>
    <xf numFmtId="185" fontId="20" fillId="0" borderId="64" xfId="2" applyNumberFormat="1" applyFont="1" applyFill="1" applyBorder="1" applyAlignment="1" applyProtection="1">
      <alignment vertical="center" shrinkToFit="1"/>
      <protection locked="0"/>
    </xf>
    <xf numFmtId="184" fontId="20" fillId="3" borderId="20" xfId="1" applyNumberFormat="1" applyFont="1" applyFill="1" applyBorder="1" applyAlignment="1" applyProtection="1">
      <alignment vertical="center" wrapText="1"/>
      <protection locked="0"/>
    </xf>
    <xf numFmtId="185" fontId="20" fillId="0" borderId="71" xfId="2" applyNumberFormat="1" applyFont="1" applyFill="1" applyBorder="1" applyAlignment="1" applyProtection="1">
      <alignment vertical="center" shrinkToFit="1"/>
      <protection locked="0"/>
    </xf>
    <xf numFmtId="0" fontId="20" fillId="0" borderId="0" xfId="32" applyFont="1" applyAlignment="1">
      <alignment horizontal="center" vertical="center"/>
    </xf>
    <xf numFmtId="0" fontId="20" fillId="0" borderId="0" xfId="0" applyFont="1" applyAlignment="1">
      <alignment horizontal="left" vertical="center"/>
    </xf>
    <xf numFmtId="0" fontId="9" fillId="0" borderId="0" xfId="1" applyFont="1" applyAlignment="1" applyProtection="1">
      <alignment horizontal="left" vertical="center"/>
      <protection locked="0"/>
    </xf>
    <xf numFmtId="0" fontId="20" fillId="0" borderId="50" xfId="1" applyFont="1" applyBorder="1" applyAlignment="1">
      <alignment horizontal="center" vertical="center" wrapText="1"/>
    </xf>
    <xf numFmtId="0" fontId="20" fillId="0" borderId="53" xfId="1" applyFont="1" applyBorder="1" applyAlignment="1">
      <alignment horizontal="center" vertical="center" wrapText="1"/>
    </xf>
    <xf numFmtId="0" fontId="20" fillId="0" borderId="62" xfId="1" applyFont="1" applyBorder="1" applyAlignment="1">
      <alignment horizontal="center" vertical="center" wrapText="1"/>
    </xf>
    <xf numFmtId="0" fontId="12" fillId="0" borderId="13" xfId="1" applyFont="1" applyBorder="1" applyAlignment="1" applyProtection="1">
      <alignment horizontal="center" vertical="center" wrapText="1"/>
      <protection locked="0"/>
    </xf>
    <xf numFmtId="0" fontId="12" fillId="0" borderId="14" xfId="1" applyFont="1" applyBorder="1" applyAlignment="1" applyProtection="1">
      <alignment horizontal="center" vertical="center" wrapText="1"/>
      <protection locked="0"/>
    </xf>
    <xf numFmtId="0" fontId="12" fillId="0" borderId="15" xfId="1" applyFont="1" applyBorder="1" applyAlignment="1" applyProtection="1">
      <alignment horizontal="center" vertical="center" wrapText="1"/>
      <protection locked="0"/>
    </xf>
    <xf numFmtId="0" fontId="12" fillId="0" borderId="13" xfId="30" applyFont="1" applyBorder="1" applyAlignment="1" applyProtection="1">
      <alignment horizontal="center" vertical="center" wrapText="1"/>
      <protection locked="0"/>
    </xf>
    <xf numFmtId="0" fontId="12" fillId="0" borderId="23" xfId="30" applyFont="1" applyBorder="1" applyAlignment="1" applyProtection="1">
      <alignment horizontal="center" vertical="center" wrapText="1"/>
      <protection locked="0"/>
    </xf>
    <xf numFmtId="0" fontId="12" fillId="0" borderId="48" xfId="30" applyFont="1" applyBorder="1" applyAlignment="1" applyProtection="1">
      <alignment horizontal="center" vertical="center" wrapText="1"/>
      <protection locked="0"/>
    </xf>
    <xf numFmtId="0" fontId="20" fillId="0" borderId="37" xfId="1" applyFont="1" applyBorder="1" applyAlignment="1" applyProtection="1">
      <alignment horizontal="center" vertical="center" wrapText="1"/>
      <protection locked="0"/>
    </xf>
    <xf numFmtId="0" fontId="20" fillId="0" borderId="49" xfId="1" applyFont="1" applyBorder="1" applyAlignment="1" applyProtection="1">
      <alignment horizontal="center" vertical="center" wrapText="1"/>
      <protection locked="0"/>
    </xf>
    <xf numFmtId="0" fontId="20" fillId="0" borderId="35" xfId="1" applyFont="1" applyBorder="1" applyAlignment="1" applyProtection="1">
      <alignment horizontal="center" vertical="center" wrapText="1"/>
      <protection locked="0"/>
    </xf>
    <xf numFmtId="0" fontId="20" fillId="0" borderId="21" xfId="1" applyFont="1" applyBorder="1" applyAlignment="1" applyProtection="1">
      <alignment horizontal="center" vertical="center" wrapText="1"/>
      <protection locked="0"/>
    </xf>
    <xf numFmtId="0" fontId="20" fillId="0" borderId="22" xfId="1" applyFont="1" applyBorder="1" applyAlignment="1" applyProtection="1">
      <alignment horizontal="center" vertical="center"/>
      <protection locked="0"/>
    </xf>
    <xf numFmtId="0" fontId="20" fillId="0" borderId="23" xfId="1" applyFont="1" applyBorder="1" applyAlignment="1" applyProtection="1">
      <alignment horizontal="center" vertical="center"/>
      <protection locked="0"/>
    </xf>
    <xf numFmtId="0" fontId="20" fillId="0" borderId="48" xfId="1" applyFont="1" applyBorder="1" applyAlignment="1" applyProtection="1">
      <alignment horizontal="center" vertical="center"/>
      <protection locked="0"/>
    </xf>
    <xf numFmtId="0" fontId="12" fillId="0" borderId="65" xfId="30" applyFont="1" applyBorder="1" applyAlignment="1" applyProtection="1">
      <alignment horizontal="center" vertical="center" wrapText="1"/>
      <protection locked="0"/>
    </xf>
    <xf numFmtId="0" fontId="30" fillId="0" borderId="0" xfId="1" applyFont="1" applyAlignment="1" applyProtection="1">
      <alignment horizontal="center" vertical="top"/>
      <protection locked="0"/>
    </xf>
    <xf numFmtId="0" fontId="21" fillId="0" borderId="0" xfId="0" applyFont="1" applyAlignment="1">
      <alignment horizontal="center" vertical="center"/>
    </xf>
    <xf numFmtId="0" fontId="20" fillId="0" borderId="9" xfId="0" applyFont="1" applyBorder="1" applyAlignment="1">
      <alignment horizontal="center" vertical="center"/>
    </xf>
    <xf numFmtId="0" fontId="20" fillId="0" borderId="1" xfId="0" applyFont="1" applyBorder="1" applyAlignment="1">
      <alignment horizontal="center" vertical="center"/>
    </xf>
    <xf numFmtId="0" fontId="20" fillId="0" borderId="5" xfId="0" applyFont="1" applyBorder="1" applyAlignment="1">
      <alignment horizontal="center" vertical="center"/>
    </xf>
    <xf numFmtId="0" fontId="20" fillId="0" borderId="8" xfId="0" applyFont="1" applyBorder="1" applyAlignment="1">
      <alignment horizontal="center" vertical="center"/>
    </xf>
    <xf numFmtId="0" fontId="20" fillId="0" borderId="0" xfId="0" applyFont="1" applyAlignment="1">
      <alignment horizontal="center" vertical="center"/>
    </xf>
    <xf numFmtId="0" fontId="20" fillId="0" borderId="4" xfId="0" applyFont="1" applyBorder="1" applyAlignment="1">
      <alignment horizontal="center" vertical="center"/>
    </xf>
    <xf numFmtId="0" fontId="20" fillId="0" borderId="7"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8" xfId="0" applyFont="1" applyBorder="1" applyAlignment="1">
      <alignment horizontal="left" vertical="center"/>
    </xf>
    <xf numFmtId="38" fontId="20" fillId="0" borderId="8" xfId="27" applyFont="1" applyFill="1" applyBorder="1" applyAlignment="1">
      <alignment vertical="center"/>
    </xf>
    <xf numFmtId="38" fontId="20" fillId="0" borderId="0" xfId="27" applyFont="1" applyFill="1" applyBorder="1" applyAlignment="1">
      <alignment vertical="center"/>
    </xf>
    <xf numFmtId="38" fontId="20" fillId="0" borderId="4" xfId="27" applyFont="1" applyFill="1" applyBorder="1" applyAlignment="1">
      <alignment vertical="center"/>
    </xf>
    <xf numFmtId="0" fontId="20" fillId="0" borderId="12" xfId="0" applyFont="1" applyBorder="1" applyAlignment="1">
      <alignment horizontal="center" vertical="center"/>
    </xf>
    <xf numFmtId="0" fontId="23" fillId="0" borderId="12" xfId="32" applyFont="1" applyBorder="1" applyAlignment="1">
      <alignment horizontal="center" vertical="center" wrapText="1"/>
    </xf>
    <xf numFmtId="0" fontId="23" fillId="0" borderId="12" xfId="32" applyFont="1" applyBorder="1" applyAlignment="1">
      <alignment horizontal="center" vertical="center"/>
    </xf>
    <xf numFmtId="38" fontId="23" fillId="0" borderId="9" xfId="33" applyFont="1" applyFill="1" applyBorder="1" applyAlignment="1">
      <alignment vertical="center"/>
    </xf>
    <xf numFmtId="38" fontId="23" fillId="0" borderId="1" xfId="33" applyFont="1" applyFill="1" applyBorder="1" applyAlignment="1">
      <alignment vertical="center"/>
    </xf>
    <xf numFmtId="38" fontId="23" fillId="0" borderId="5" xfId="33" applyFont="1" applyFill="1" applyBorder="1" applyAlignment="1">
      <alignment vertical="center"/>
    </xf>
    <xf numFmtId="38" fontId="23" fillId="0" borderId="7" xfId="33" applyFont="1" applyFill="1" applyBorder="1" applyAlignment="1">
      <alignment vertical="center"/>
    </xf>
    <xf numFmtId="38" fontId="23" fillId="0" borderId="2" xfId="33" applyFont="1" applyFill="1" applyBorder="1" applyAlignment="1">
      <alignment vertical="center"/>
    </xf>
    <xf numFmtId="38" fontId="23" fillId="0" borderId="3" xfId="33" applyFont="1" applyFill="1" applyBorder="1" applyAlignment="1">
      <alignment vertical="center"/>
    </xf>
    <xf numFmtId="0" fontId="23" fillId="0" borderId="9" xfId="0" applyFont="1" applyBorder="1">
      <alignment vertical="center"/>
    </xf>
    <xf numFmtId="0" fontId="23" fillId="0" borderId="1" xfId="0" applyFont="1" applyBorder="1">
      <alignment vertical="center"/>
    </xf>
    <xf numFmtId="0" fontId="23" fillId="0" borderId="5" xfId="0" applyFont="1" applyBorder="1">
      <alignment vertical="center"/>
    </xf>
    <xf numFmtId="0" fontId="23" fillId="0" borderId="7" xfId="0" applyFont="1" applyBorder="1">
      <alignment vertical="center"/>
    </xf>
    <xf numFmtId="0" fontId="23" fillId="0" borderId="2" xfId="0" applyFont="1" applyBorder="1">
      <alignment vertical="center"/>
    </xf>
    <xf numFmtId="0" fontId="23" fillId="0" borderId="3" xfId="0" applyFont="1" applyBorder="1">
      <alignment vertical="center"/>
    </xf>
    <xf numFmtId="38" fontId="23" fillId="0" borderId="38" xfId="33" applyFont="1" applyFill="1" applyBorder="1" applyAlignment="1">
      <alignment vertical="center"/>
    </xf>
    <xf numFmtId="38" fontId="23" fillId="0" borderId="39" xfId="33" applyFont="1" applyFill="1" applyBorder="1" applyAlignment="1">
      <alignment vertical="center"/>
    </xf>
    <xf numFmtId="38" fontId="23" fillId="0" borderId="40" xfId="33" applyFont="1" applyFill="1" applyBorder="1" applyAlignment="1">
      <alignment vertical="center"/>
    </xf>
    <xf numFmtId="38" fontId="23" fillId="0" borderId="41" xfId="33" applyFont="1" applyFill="1" applyBorder="1" applyAlignment="1">
      <alignment vertical="center"/>
    </xf>
    <xf numFmtId="38" fontId="23" fillId="0" borderId="42" xfId="33" applyFont="1" applyFill="1" applyBorder="1" applyAlignment="1">
      <alignment vertical="center"/>
    </xf>
    <xf numFmtId="38" fontId="23" fillId="0" borderId="43" xfId="33" applyFont="1" applyFill="1" applyBorder="1" applyAlignment="1">
      <alignment vertical="center"/>
    </xf>
    <xf numFmtId="0" fontId="20" fillId="0" borderId="12" xfId="32" applyFont="1" applyBorder="1" applyAlignment="1">
      <alignment horizontal="center" vertical="center"/>
    </xf>
    <xf numFmtId="0" fontId="23" fillId="0" borderId="9" xfId="32" applyFont="1" applyBorder="1" applyAlignment="1">
      <alignment horizontal="center" vertical="center"/>
    </xf>
    <xf numFmtId="0" fontId="23" fillId="0" borderId="1" xfId="32" applyFont="1" applyBorder="1" applyAlignment="1">
      <alignment horizontal="center" vertical="center"/>
    </xf>
    <xf numFmtId="0" fontId="23" fillId="0" borderId="5" xfId="32" applyFont="1" applyBorder="1" applyAlignment="1">
      <alignment horizontal="center" vertical="center"/>
    </xf>
    <xf numFmtId="0" fontId="23" fillId="0" borderId="7" xfId="32" applyFont="1" applyBorder="1" applyAlignment="1">
      <alignment horizontal="center" vertical="center"/>
    </xf>
    <xf numFmtId="0" fontId="23" fillId="0" borderId="2" xfId="32" applyFont="1" applyBorder="1" applyAlignment="1">
      <alignment horizontal="center" vertical="center"/>
    </xf>
    <xf numFmtId="0" fontId="23" fillId="0" borderId="3" xfId="32" applyFont="1" applyBorder="1" applyAlignment="1">
      <alignment horizontal="center" vertical="center"/>
    </xf>
    <xf numFmtId="0" fontId="23" fillId="0" borderId="8" xfId="0" applyFont="1" applyBorder="1">
      <alignment vertical="center"/>
    </xf>
    <xf numFmtId="0" fontId="23" fillId="0" borderId="4" xfId="0" applyFont="1" applyBorder="1">
      <alignment vertical="center"/>
    </xf>
    <xf numFmtId="0" fontId="23" fillId="0" borderId="0" xfId="32" applyFont="1" applyAlignment="1">
      <alignment vertical="top" wrapText="1"/>
    </xf>
    <xf numFmtId="0" fontId="25" fillId="0" borderId="0" xfId="32" applyFont="1" applyAlignment="1">
      <alignment vertical="top"/>
    </xf>
    <xf numFmtId="0" fontId="23" fillId="0" borderId="8" xfId="32" applyFont="1" applyBorder="1" applyAlignment="1">
      <alignment horizontal="center" vertical="center"/>
    </xf>
    <xf numFmtId="0" fontId="23" fillId="0" borderId="0" xfId="32" applyFont="1" applyAlignment="1">
      <alignment horizontal="center" vertical="center"/>
    </xf>
    <xf numFmtId="0" fontId="23" fillId="0" borderId="4" xfId="32" applyFont="1" applyBorder="1" applyAlignment="1">
      <alignment horizontal="center" vertical="center"/>
    </xf>
    <xf numFmtId="0" fontId="22" fillId="0" borderId="0" xfId="32" applyFont="1" applyAlignment="1">
      <alignment horizontal="center" vertical="center"/>
    </xf>
    <xf numFmtId="0" fontId="23" fillId="0" borderId="20" xfId="32" applyFont="1" applyBorder="1" applyAlignment="1">
      <alignment horizontal="center" vertical="center"/>
    </xf>
    <xf numFmtId="0" fontId="21" fillId="0" borderId="9" xfId="32" applyFont="1" applyBorder="1" applyAlignment="1">
      <alignment horizontal="right" vertical="center"/>
    </xf>
    <xf numFmtId="0" fontId="21" fillId="0" borderId="1" xfId="32" applyFont="1" applyBorder="1" applyAlignment="1">
      <alignment horizontal="right" vertical="center"/>
    </xf>
    <xf numFmtId="0" fontId="21" fillId="0" borderId="5" xfId="32" applyFont="1" applyBorder="1" applyAlignment="1">
      <alignment horizontal="right" vertical="center"/>
    </xf>
    <xf numFmtId="0" fontId="21" fillId="0" borderId="7" xfId="32" applyFont="1" applyBorder="1" applyAlignment="1">
      <alignment horizontal="right" vertical="center"/>
    </xf>
    <xf numFmtId="0" fontId="21" fillId="0" borderId="2" xfId="32" applyFont="1" applyBorder="1" applyAlignment="1">
      <alignment horizontal="right" vertical="center"/>
    </xf>
    <xf numFmtId="0" fontId="21" fillId="0" borderId="3" xfId="32" applyFont="1" applyBorder="1" applyAlignment="1">
      <alignment horizontal="right" vertical="center"/>
    </xf>
    <xf numFmtId="0" fontId="21" fillId="0" borderId="9"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0" fillId="0" borderId="7" xfId="32" applyFont="1" applyBorder="1" applyAlignment="1">
      <alignment horizontal="center" vertical="center"/>
    </xf>
    <xf numFmtId="0" fontId="20" fillId="0" borderId="2" xfId="32" applyFont="1" applyBorder="1" applyAlignment="1">
      <alignment horizontal="center" vertical="center"/>
    </xf>
    <xf numFmtId="0" fontId="20" fillId="0" borderId="3" xfId="32" applyFont="1" applyBorder="1" applyAlignment="1">
      <alignment horizontal="center" vertical="center"/>
    </xf>
    <xf numFmtId="38" fontId="20" fillId="0" borderId="7" xfId="27" applyFont="1" applyFill="1" applyBorder="1" applyAlignment="1">
      <alignment vertical="center"/>
    </xf>
    <xf numFmtId="38" fontId="20" fillId="0" borderId="2" xfId="27" applyFont="1" applyFill="1" applyBorder="1" applyAlignment="1">
      <alignment vertical="center"/>
    </xf>
    <xf numFmtId="38" fontId="20" fillId="0" borderId="3" xfId="27" applyFont="1" applyFill="1" applyBorder="1" applyAlignment="1">
      <alignment vertical="center"/>
    </xf>
    <xf numFmtId="38" fontId="20" fillId="0" borderId="9" xfId="27" applyFont="1" applyFill="1" applyBorder="1" applyAlignment="1">
      <alignment horizontal="center" vertical="center"/>
    </xf>
    <xf numFmtId="38" fontId="20" fillId="0" borderId="1" xfId="27" applyFont="1" applyFill="1" applyBorder="1" applyAlignment="1">
      <alignment horizontal="center" vertical="center"/>
    </xf>
    <xf numFmtId="38" fontId="20" fillId="0" borderId="5" xfId="27" applyFont="1" applyFill="1" applyBorder="1" applyAlignment="1">
      <alignment horizontal="center" vertical="center"/>
    </xf>
    <xf numFmtId="38" fontId="20" fillId="0" borderId="7" xfId="27" applyFont="1" applyFill="1" applyBorder="1" applyAlignment="1">
      <alignment horizontal="center" vertical="center"/>
    </xf>
    <xf numFmtId="38" fontId="20" fillId="0" borderId="2" xfId="27" applyFont="1" applyFill="1" applyBorder="1" applyAlignment="1">
      <alignment horizontal="center" vertical="center"/>
    </xf>
    <xf numFmtId="38" fontId="20" fillId="0" borderId="3" xfId="27" applyFont="1" applyFill="1" applyBorder="1" applyAlignment="1">
      <alignment horizontal="center" vertical="center"/>
    </xf>
    <xf numFmtId="38" fontId="20" fillId="0" borderId="9" xfId="27" applyFont="1" applyFill="1" applyBorder="1" applyAlignment="1">
      <alignment vertical="center"/>
    </xf>
    <xf numFmtId="38" fontId="20" fillId="0" borderId="1" xfId="27" applyFont="1" applyFill="1" applyBorder="1" applyAlignment="1">
      <alignment vertical="center"/>
    </xf>
    <xf numFmtId="38" fontId="20" fillId="0" borderId="5" xfId="27" applyFont="1" applyFill="1" applyBorder="1" applyAlignment="1">
      <alignment vertical="center"/>
    </xf>
    <xf numFmtId="0" fontId="20" fillId="0" borderId="9" xfId="32" applyFont="1" applyBorder="1" applyAlignment="1">
      <alignment horizontal="center" vertical="center"/>
    </xf>
    <xf numFmtId="0" fontId="20" fillId="0" borderId="1" xfId="32" applyFont="1" applyBorder="1" applyAlignment="1">
      <alignment horizontal="center" vertical="center"/>
    </xf>
    <xf numFmtId="0" fontId="20" fillId="0" borderId="5" xfId="32" applyFont="1" applyBorder="1" applyAlignment="1">
      <alignment horizontal="center" vertical="center"/>
    </xf>
    <xf numFmtId="38" fontId="20" fillId="0" borderId="9" xfId="33" applyFont="1" applyFill="1" applyBorder="1" applyAlignment="1">
      <alignment horizontal="center" vertical="center"/>
    </xf>
    <xf numFmtId="38" fontId="20" fillId="0" borderId="1" xfId="33" applyFont="1" applyFill="1" applyBorder="1" applyAlignment="1">
      <alignment horizontal="center" vertical="center"/>
    </xf>
    <xf numFmtId="38" fontId="20" fillId="0" borderId="5" xfId="33" applyFont="1" applyFill="1" applyBorder="1" applyAlignment="1">
      <alignment horizontal="center" vertical="center"/>
    </xf>
    <xf numFmtId="38" fontId="20" fillId="0" borderId="7" xfId="33" applyFont="1" applyFill="1" applyBorder="1" applyAlignment="1">
      <alignment horizontal="center" vertical="center"/>
    </xf>
    <xf numFmtId="38" fontId="20" fillId="0" borderId="2" xfId="33" applyFont="1" applyFill="1" applyBorder="1" applyAlignment="1">
      <alignment horizontal="center" vertical="center"/>
    </xf>
    <xf numFmtId="38" fontId="20" fillId="0" borderId="3" xfId="33" applyFont="1" applyFill="1" applyBorder="1" applyAlignment="1">
      <alignment horizontal="center" vertical="center"/>
    </xf>
    <xf numFmtId="38" fontId="20" fillId="0" borderId="9" xfId="33" applyFont="1" applyFill="1" applyBorder="1" applyAlignment="1">
      <alignment vertical="center"/>
    </xf>
    <xf numFmtId="38" fontId="20" fillId="0" borderId="1" xfId="33" applyFont="1" applyFill="1" applyBorder="1" applyAlignment="1">
      <alignment vertical="center"/>
    </xf>
    <xf numFmtId="38" fontId="20" fillId="0" borderId="5" xfId="33" applyFont="1" applyFill="1" applyBorder="1" applyAlignment="1">
      <alignment vertical="center"/>
    </xf>
    <xf numFmtId="38" fontId="20" fillId="0" borderId="7" xfId="33" applyFont="1" applyFill="1" applyBorder="1" applyAlignment="1">
      <alignment vertical="center"/>
    </xf>
    <xf numFmtId="38" fontId="20" fillId="0" borderId="2" xfId="33" applyFont="1" applyFill="1" applyBorder="1" applyAlignment="1">
      <alignment vertical="center"/>
    </xf>
    <xf numFmtId="38" fontId="20" fillId="0" borderId="3" xfId="33" applyFont="1" applyFill="1" applyBorder="1" applyAlignment="1">
      <alignment vertical="center"/>
    </xf>
    <xf numFmtId="38" fontId="20" fillId="0" borderId="8" xfId="33" applyFont="1" applyFill="1" applyBorder="1" applyAlignment="1">
      <alignment vertical="center"/>
    </xf>
    <xf numFmtId="38" fontId="20" fillId="0" borderId="0" xfId="33" applyFont="1" applyFill="1" applyBorder="1" applyAlignment="1">
      <alignment vertical="center"/>
    </xf>
    <xf numFmtId="38" fontId="20" fillId="0" borderId="4" xfId="33" applyFont="1" applyFill="1" applyBorder="1" applyAlignment="1">
      <alignment vertical="center"/>
    </xf>
    <xf numFmtId="0" fontId="21" fillId="0" borderId="0" xfId="32" applyFont="1">
      <alignment vertical="center"/>
    </xf>
    <xf numFmtId="0" fontId="20" fillId="0" borderId="9" xfId="32" applyFont="1" applyBorder="1" applyAlignment="1">
      <alignment horizontal="right" vertical="center"/>
    </xf>
    <xf numFmtId="0" fontId="20" fillId="0" borderId="1" xfId="32" applyFont="1" applyBorder="1" applyAlignment="1">
      <alignment horizontal="right" vertical="center"/>
    </xf>
    <xf numFmtId="0" fontId="20" fillId="0" borderId="5" xfId="32" applyFont="1" applyBorder="1" applyAlignment="1">
      <alignment horizontal="right" vertical="center"/>
    </xf>
    <xf numFmtId="0" fontId="26" fillId="0" borderId="8" xfId="32" applyFont="1" applyBorder="1" applyAlignment="1">
      <alignment vertical="center" wrapText="1" shrinkToFit="1"/>
    </xf>
    <xf numFmtId="0" fontId="26" fillId="0" borderId="0" xfId="32" applyFont="1" applyAlignment="1">
      <alignment vertical="center" wrapText="1" shrinkToFit="1"/>
    </xf>
    <xf numFmtId="0" fontId="26" fillId="0" borderId="4" xfId="32" applyFont="1" applyBorder="1" applyAlignment="1">
      <alignment vertical="center" wrapText="1" shrinkToFit="1"/>
    </xf>
    <xf numFmtId="0" fontId="20" fillId="0" borderId="8" xfId="32" applyFont="1" applyBorder="1" applyAlignment="1">
      <alignment horizontal="center" vertical="center"/>
    </xf>
    <xf numFmtId="0" fontId="20" fillId="0" borderId="4" xfId="32" applyFont="1" applyBorder="1" applyAlignment="1">
      <alignment horizontal="center" vertical="center"/>
    </xf>
    <xf numFmtId="0" fontId="20" fillId="0" borderId="8" xfId="32" applyFont="1" applyBorder="1" applyAlignment="1">
      <alignment horizontal="left" vertical="center"/>
    </xf>
    <xf numFmtId="0" fontId="20" fillId="0" borderId="0" xfId="32" applyFont="1" applyAlignment="1">
      <alignment horizontal="left" vertical="center"/>
    </xf>
    <xf numFmtId="0" fontId="20" fillId="0" borderId="4" xfId="32" applyFont="1" applyBorder="1" applyAlignment="1">
      <alignment horizontal="left" vertical="center"/>
    </xf>
    <xf numFmtId="0" fontId="20" fillId="0" borderId="9" xfId="0" applyFont="1" applyBorder="1" applyAlignment="1">
      <alignment horizontal="right" vertical="top"/>
    </xf>
    <xf numFmtId="0" fontId="20" fillId="0" borderId="1" xfId="0" applyFont="1" applyBorder="1" applyAlignment="1">
      <alignment horizontal="right" vertical="top"/>
    </xf>
    <xf numFmtId="0" fontId="20" fillId="0" borderId="5" xfId="0" applyFont="1" applyBorder="1" applyAlignment="1">
      <alignment horizontal="right" vertical="top"/>
    </xf>
    <xf numFmtId="0" fontId="20" fillId="0" borderId="9" xfId="0" applyFont="1" applyBorder="1" applyAlignment="1">
      <alignment horizontal="right" vertical="center"/>
    </xf>
    <xf numFmtId="0" fontId="20" fillId="0" borderId="1" xfId="0" applyFont="1" applyBorder="1" applyAlignment="1">
      <alignment horizontal="right" vertical="center"/>
    </xf>
    <xf numFmtId="0" fontId="20" fillId="0" borderId="5" xfId="0" applyFont="1" applyBorder="1" applyAlignment="1">
      <alignment horizontal="right" vertical="center"/>
    </xf>
    <xf numFmtId="0" fontId="20" fillId="0" borderId="8" xfId="0" applyFont="1" applyBorder="1" applyAlignment="1">
      <alignment horizontal="left" vertical="center" shrinkToFit="1"/>
    </xf>
    <xf numFmtId="0" fontId="20" fillId="0" borderId="0" xfId="0" applyFont="1" applyAlignment="1">
      <alignment horizontal="left" vertical="center" shrinkToFit="1"/>
    </xf>
    <xf numFmtId="0" fontId="20" fillId="0" borderId="4" xfId="0" applyFont="1" applyBorder="1" applyAlignment="1">
      <alignment horizontal="left" vertical="center" shrinkToFit="1"/>
    </xf>
    <xf numFmtId="0" fontId="20" fillId="0" borderId="7" xfId="0" applyFont="1" applyBorder="1" applyAlignment="1">
      <alignment horizontal="left" vertical="center" shrinkToFit="1"/>
    </xf>
    <xf numFmtId="0" fontId="20" fillId="0" borderId="2" xfId="0" applyFont="1" applyBorder="1" applyAlignment="1">
      <alignment horizontal="left" vertical="center" shrinkToFit="1"/>
    </xf>
    <xf numFmtId="0" fontId="20" fillId="0" borderId="3" xfId="0" applyFont="1" applyBorder="1" applyAlignment="1">
      <alignment horizontal="left" vertical="center" shrinkToFit="1"/>
    </xf>
    <xf numFmtId="0" fontId="23" fillId="0" borderId="1" xfId="32" applyFont="1" applyBorder="1" applyAlignment="1">
      <alignment horizontal="left" vertical="center" wrapText="1"/>
    </xf>
    <xf numFmtId="0" fontId="23" fillId="0" borderId="0" xfId="32" applyFont="1" applyAlignment="1">
      <alignment horizontal="left" vertical="center" wrapText="1"/>
    </xf>
    <xf numFmtId="0" fontId="23" fillId="0" borderId="9" xfId="32" applyFont="1" applyBorder="1" applyAlignment="1">
      <alignment horizontal="left" vertical="center"/>
    </xf>
    <xf numFmtId="0" fontId="23" fillId="0" borderId="1" xfId="32" applyFont="1" applyBorder="1" applyAlignment="1">
      <alignment horizontal="left" vertical="center"/>
    </xf>
    <xf numFmtId="0" fontId="23" fillId="0" borderId="5" xfId="32" applyFont="1" applyBorder="1" applyAlignment="1">
      <alignment horizontal="left" vertical="center"/>
    </xf>
    <xf numFmtId="0" fontId="23" fillId="0" borderId="7" xfId="32" applyFont="1" applyBorder="1" applyAlignment="1">
      <alignment horizontal="left" vertical="center"/>
    </xf>
    <xf numFmtId="0" fontId="23" fillId="0" borderId="2" xfId="32" applyFont="1" applyBorder="1" applyAlignment="1">
      <alignment horizontal="left" vertical="center"/>
    </xf>
    <xf numFmtId="0" fontId="23" fillId="0" borderId="3" xfId="32" applyFont="1" applyBorder="1" applyAlignment="1">
      <alignment horizontal="left" vertical="center"/>
    </xf>
    <xf numFmtId="0" fontId="23" fillId="0" borderId="0" xfId="0" applyFont="1">
      <alignment vertical="center"/>
    </xf>
    <xf numFmtId="0" fontId="34" fillId="0" borderId="19" xfId="8" applyFont="1" applyBorder="1" applyAlignment="1">
      <alignment horizontal="center" vertical="top" wrapText="1"/>
    </xf>
    <xf numFmtId="0" fontId="34" fillId="0" borderId="21" xfId="8" applyFont="1" applyBorder="1" applyAlignment="1">
      <alignment horizontal="center" vertical="top" wrapText="1"/>
    </xf>
    <xf numFmtId="0" fontId="32" fillId="0" borderId="20" xfId="8" applyFont="1" applyBorder="1" applyAlignment="1">
      <alignment horizontal="center" vertical="center" wrapText="1"/>
    </xf>
    <xf numFmtId="0" fontId="32" fillId="0" borderId="10" xfId="8" applyFont="1" applyBorder="1" applyAlignment="1">
      <alignment horizontal="center" vertical="center" wrapText="1"/>
    </xf>
    <xf numFmtId="0" fontId="32" fillId="0" borderId="28" xfId="8" applyFont="1" applyBorder="1" applyAlignment="1">
      <alignment horizontal="center" vertical="top" wrapText="1"/>
    </xf>
    <xf numFmtId="0" fontId="32" fillId="0" borderId="49" xfId="8" applyFont="1" applyBorder="1" applyAlignment="1">
      <alignment horizontal="center" vertical="top" wrapText="1"/>
    </xf>
    <xf numFmtId="0" fontId="32" fillId="0" borderId="19" xfId="8" applyFont="1" applyBorder="1" applyAlignment="1">
      <alignment horizontal="center" vertical="top" wrapText="1"/>
    </xf>
    <xf numFmtId="0" fontId="32" fillId="0" borderId="21" xfId="8" applyFont="1" applyBorder="1" applyAlignment="1">
      <alignment horizontal="center" vertical="top" wrapText="1"/>
    </xf>
    <xf numFmtId="0" fontId="20" fillId="0" borderId="46" xfId="1" applyFont="1" applyBorder="1" applyAlignment="1" applyProtection="1">
      <alignment horizontal="center" vertical="center" wrapText="1"/>
      <protection locked="0"/>
    </xf>
    <xf numFmtId="0" fontId="20" fillId="0" borderId="29" xfId="1" applyFont="1" applyBorder="1" applyAlignment="1" applyProtection="1">
      <alignment horizontal="center" vertical="center" wrapText="1"/>
      <protection locked="0"/>
    </xf>
    <xf numFmtId="0" fontId="20" fillId="0" borderId="69" xfId="1" applyFont="1" applyBorder="1" applyAlignment="1" applyProtection="1">
      <alignment horizontal="center" vertical="center" wrapText="1"/>
      <protection locked="0"/>
    </xf>
    <xf numFmtId="0" fontId="20" fillId="0" borderId="44" xfId="1" applyFont="1" applyBorder="1" applyAlignment="1" applyProtection="1">
      <alignment horizontal="center" vertical="center" wrapText="1"/>
      <protection locked="0"/>
    </xf>
    <xf numFmtId="0" fontId="20" fillId="0" borderId="45" xfId="1" applyFont="1" applyBorder="1" applyAlignment="1" applyProtection="1">
      <alignment horizontal="center" vertical="center" wrapText="1"/>
      <protection locked="0"/>
    </xf>
    <xf numFmtId="0" fontId="20" fillId="0" borderId="28" xfId="1" applyFont="1" applyBorder="1" applyAlignment="1" applyProtection="1">
      <alignment horizontal="center" vertical="center" wrapText="1"/>
      <protection locked="0"/>
    </xf>
    <xf numFmtId="0" fontId="20" fillId="0" borderId="19" xfId="1" applyFont="1" applyBorder="1" applyAlignment="1" applyProtection="1">
      <alignment horizontal="center" vertical="center" wrapText="1"/>
      <protection locked="0"/>
    </xf>
    <xf numFmtId="0" fontId="37" fillId="0" borderId="44" xfId="31" applyFont="1" applyBorder="1" applyAlignment="1" applyProtection="1">
      <alignment horizontal="center" vertical="center" wrapText="1"/>
      <protection locked="0"/>
    </xf>
    <xf numFmtId="0" fontId="37" fillId="0" borderId="45" xfId="31" applyFont="1" applyBorder="1" applyAlignment="1" applyProtection="1">
      <alignment horizontal="center" vertical="center" wrapText="1"/>
      <protection locked="0"/>
    </xf>
    <xf numFmtId="0" fontId="32" fillId="0" borderId="9" xfId="8" applyFont="1" applyBorder="1" applyAlignment="1">
      <alignment horizontal="center" vertical="center" wrapText="1"/>
    </xf>
    <xf numFmtId="0" fontId="32" fillId="0" borderId="1" xfId="8" applyFont="1" applyBorder="1" applyAlignment="1">
      <alignment horizontal="center" vertical="center" wrapText="1"/>
    </xf>
    <xf numFmtId="0" fontId="32" fillId="0" borderId="5" xfId="8" applyFont="1" applyBorder="1" applyAlignment="1">
      <alignment horizontal="center" vertical="center" wrapText="1"/>
    </xf>
    <xf numFmtId="0" fontId="32" fillId="0" borderId="7" xfId="8" applyFont="1" applyBorder="1" applyAlignment="1">
      <alignment horizontal="center" vertical="center" wrapText="1"/>
    </xf>
    <xf numFmtId="0" fontId="32" fillId="0" borderId="2" xfId="8" applyFont="1" applyBorder="1" applyAlignment="1">
      <alignment horizontal="center" vertical="center" wrapText="1"/>
    </xf>
    <xf numFmtId="0" fontId="32" fillId="0" borderId="3" xfId="8" applyFont="1" applyBorder="1" applyAlignment="1">
      <alignment horizontal="center" vertical="center" wrapText="1"/>
    </xf>
    <xf numFmtId="0" fontId="32" fillId="0" borderId="19" xfId="8" applyFont="1" applyBorder="1" applyAlignment="1">
      <alignment horizontal="center" vertical="center" wrapText="1"/>
    </xf>
    <xf numFmtId="0" fontId="32" fillId="0" borderId="21" xfId="8" applyFont="1" applyBorder="1" applyAlignment="1">
      <alignment horizontal="center" vertical="center" wrapText="1"/>
    </xf>
    <xf numFmtId="0" fontId="32" fillId="0" borderId="29" xfId="8" applyFont="1" applyBorder="1" applyAlignment="1">
      <alignment horizontal="center" vertical="center" wrapText="1"/>
    </xf>
    <xf numFmtId="0" fontId="32" fillId="0" borderId="6" xfId="8" applyFont="1" applyBorder="1" applyAlignment="1">
      <alignment horizontal="center" vertical="center" wrapText="1"/>
    </xf>
    <xf numFmtId="0" fontId="35" fillId="0" borderId="5" xfId="8" applyFont="1" applyBorder="1" applyAlignment="1">
      <alignment horizontal="center" vertical="center" wrapText="1"/>
    </xf>
    <xf numFmtId="0" fontId="35" fillId="0" borderId="4" xfId="8" applyFont="1" applyBorder="1" applyAlignment="1">
      <alignment horizontal="center" vertical="center" wrapText="1"/>
    </xf>
    <xf numFmtId="0" fontId="35" fillId="0" borderId="33" xfId="8" applyFont="1" applyBorder="1" applyAlignment="1">
      <alignment horizontal="center" vertical="center" wrapText="1"/>
    </xf>
    <xf numFmtId="0" fontId="35" fillId="0" borderId="9" xfId="8" applyFont="1" applyBorder="1" applyAlignment="1">
      <alignment horizontal="center" vertical="center" wrapText="1"/>
    </xf>
    <xf numFmtId="0" fontId="35" fillId="0" borderId="8" xfId="8" applyFont="1" applyBorder="1" applyAlignment="1">
      <alignment horizontal="center" vertical="center" wrapText="1"/>
    </xf>
    <xf numFmtId="0" fontId="35" fillId="0" borderId="34" xfId="8" applyFont="1" applyBorder="1" applyAlignment="1">
      <alignment horizontal="center" vertical="center" wrapText="1"/>
    </xf>
    <xf numFmtId="0" fontId="20" fillId="0" borderId="19" xfId="30" applyFont="1" applyBorder="1" applyAlignment="1" applyProtection="1">
      <alignment horizontal="center" vertical="center" wrapText="1"/>
      <protection locked="0"/>
    </xf>
    <xf numFmtId="0" fontId="20" fillId="0" borderId="21" xfId="30" applyFont="1" applyBorder="1" applyAlignment="1" applyProtection="1">
      <alignment horizontal="center" vertical="center" wrapText="1"/>
      <protection locked="0"/>
    </xf>
    <xf numFmtId="0" fontId="20" fillId="0" borderId="29" xfId="30" applyFont="1" applyBorder="1" applyAlignment="1" applyProtection="1">
      <alignment horizontal="center" vertical="center" wrapText="1"/>
      <protection locked="0"/>
    </xf>
    <xf numFmtId="0" fontId="32" fillId="0" borderId="19" xfId="1" applyFont="1" applyBorder="1" applyAlignment="1" applyProtection="1">
      <alignment horizontal="center" vertical="center" wrapText="1"/>
      <protection locked="0"/>
    </xf>
    <xf numFmtId="0" fontId="32" fillId="0" borderId="21" xfId="1" applyFont="1" applyBorder="1" applyAlignment="1" applyProtection="1">
      <alignment horizontal="center" vertical="center" wrapText="1"/>
      <protection locked="0"/>
    </xf>
    <xf numFmtId="0" fontId="32" fillId="0" borderId="30" xfId="1" applyFont="1" applyBorder="1" applyAlignment="1" applyProtection="1">
      <alignment horizontal="center" vertical="center" wrapText="1"/>
      <protection locked="0"/>
    </xf>
    <xf numFmtId="0" fontId="32" fillId="0" borderId="44" xfId="1" applyFont="1" applyBorder="1" applyAlignment="1" applyProtection="1">
      <alignment horizontal="center" vertical="center" wrapText="1"/>
      <protection locked="0"/>
    </xf>
    <xf numFmtId="0" fontId="32" fillId="0" borderId="28" xfId="1" applyFont="1" applyBorder="1" applyAlignment="1" applyProtection="1">
      <alignment horizontal="center" vertical="center" wrapText="1"/>
      <protection locked="0"/>
    </xf>
    <xf numFmtId="0" fontId="32" fillId="0" borderId="49" xfId="1" applyFont="1" applyBorder="1" applyAlignment="1" applyProtection="1">
      <alignment horizontal="center" vertical="center" wrapText="1"/>
      <protection locked="0"/>
    </xf>
    <xf numFmtId="0" fontId="20" fillId="0" borderId="0" xfId="37" applyFont="1" applyProtection="1">
      <alignment vertical="center"/>
      <protection locked="0"/>
    </xf>
    <xf numFmtId="0" fontId="20" fillId="0" borderId="0" xfId="1" applyFont="1" applyAlignment="1" applyProtection="1">
      <alignment horizontal="left" vertical="top" wrapText="1"/>
      <protection locked="0"/>
    </xf>
    <xf numFmtId="0" fontId="20" fillId="0" borderId="23" xfId="29" applyFont="1" applyBorder="1" applyAlignment="1" applyProtection="1">
      <alignment horizontal="center" vertical="center" wrapText="1"/>
      <protection locked="0"/>
    </xf>
    <xf numFmtId="0" fontId="20" fillId="0" borderId="65" xfId="29" applyFont="1" applyBorder="1" applyAlignment="1" applyProtection="1">
      <alignment horizontal="center" vertical="center"/>
      <protection locked="0"/>
    </xf>
    <xf numFmtId="0" fontId="20" fillId="0" borderId="23" xfId="29" applyFont="1" applyBorder="1" applyAlignment="1" applyProtection="1">
      <alignment horizontal="center" vertical="center"/>
      <protection locked="0"/>
    </xf>
    <xf numFmtId="0" fontId="20" fillId="0" borderId="48" xfId="29" applyFont="1" applyBorder="1" applyAlignment="1" applyProtection="1">
      <alignment horizontal="center" vertical="center"/>
      <protection locked="0"/>
    </xf>
    <xf numFmtId="0" fontId="20" fillId="0" borderId="28" xfId="30" applyFont="1" applyBorder="1" applyAlignment="1" applyProtection="1">
      <alignment horizontal="center" vertical="center" wrapText="1"/>
      <protection locked="0"/>
    </xf>
    <xf numFmtId="0" fontId="20" fillId="0" borderId="49" xfId="30" applyFont="1" applyBorder="1" applyAlignment="1" applyProtection="1">
      <alignment horizontal="center" vertical="center" wrapText="1"/>
      <protection locked="0"/>
    </xf>
    <xf numFmtId="0" fontId="20" fillId="0" borderId="46" xfId="30" applyFont="1" applyBorder="1" applyAlignment="1" applyProtection="1">
      <alignment horizontal="center" vertical="center" wrapText="1"/>
      <protection locked="0"/>
    </xf>
    <xf numFmtId="0" fontId="32" fillId="0" borderId="29" xfId="1" applyFont="1" applyBorder="1" applyAlignment="1" applyProtection="1">
      <alignment horizontal="center" vertical="center" wrapText="1"/>
      <protection locked="0"/>
    </xf>
  </cellXfs>
  <cellStyles count="38">
    <cellStyle name="パーセント" xfId="28" builtinId="5"/>
    <cellStyle name="パーセント 2" xfId="4" xr:uid="{00000000-0005-0000-0000-000001000000}"/>
    <cellStyle name="パーセント 2 2" xfId="10" xr:uid="{00000000-0005-0000-0000-000002000000}"/>
    <cellStyle name="パーセント 3" xfId="11" xr:uid="{00000000-0005-0000-0000-000003000000}"/>
    <cellStyle name="パーセント 4" xfId="12" xr:uid="{00000000-0005-0000-0000-000004000000}"/>
    <cellStyle name="パーセント 4 2" xfId="13" xr:uid="{00000000-0005-0000-0000-000005000000}"/>
    <cellStyle name="パーセント 5" xfId="35" xr:uid="{08FD1ABF-D9B2-4B37-94C3-DA653AADC707}"/>
    <cellStyle name="桁区切り" xfId="27" builtinId="6"/>
    <cellStyle name="桁区切り 2" xfId="2" xr:uid="{00000000-0005-0000-0000-000007000000}"/>
    <cellStyle name="桁区切り 3" xfId="14" xr:uid="{00000000-0005-0000-0000-000008000000}"/>
    <cellStyle name="桁区切り 4" xfId="15" xr:uid="{00000000-0005-0000-0000-000009000000}"/>
    <cellStyle name="桁区切り 4 2" xfId="16" xr:uid="{00000000-0005-0000-0000-00000A000000}"/>
    <cellStyle name="桁区切り 5" xfId="33" xr:uid="{63D1A424-22D2-4008-B4CA-6E1ADBE669D7}"/>
    <cellStyle name="桁区切り 6" xfId="34" xr:uid="{F78EBEF1-91A0-47E6-8882-D5C221E29F5C}"/>
    <cellStyle name="通貨 2" xfId="5" xr:uid="{00000000-0005-0000-0000-00000B000000}"/>
    <cellStyle name="通貨 2 2" xfId="25" xr:uid="{C1945367-F387-4338-9C49-A1E1335AE09E}"/>
    <cellStyle name="標準" xfId="0" builtinId="0"/>
    <cellStyle name="標準 10" xfId="36" xr:uid="{092D5594-D715-4334-B93D-209B91A352AF}"/>
    <cellStyle name="標準 2" xfId="1" xr:uid="{00000000-0005-0000-0000-00000D000000}"/>
    <cellStyle name="標準 2 2" xfId="17" xr:uid="{00000000-0005-0000-0000-00000E000000}"/>
    <cellStyle name="標準 2 2 2" xfId="7" xr:uid="{00000000-0005-0000-0000-00000F000000}"/>
    <cellStyle name="標準 3" xfId="3" xr:uid="{00000000-0005-0000-0000-000010000000}"/>
    <cellStyle name="標準 3 2" xfId="9" xr:uid="{00000000-0005-0000-0000-000011000000}"/>
    <cellStyle name="標準 3 2 2" xfId="18" xr:uid="{00000000-0005-0000-0000-000012000000}"/>
    <cellStyle name="標準 3 2 2 2" xfId="19" xr:uid="{00000000-0005-0000-0000-000013000000}"/>
    <cellStyle name="標準 3 2 3" xfId="26" xr:uid="{8FBA3563-0592-42BF-8EA3-87D8D4FCF559}"/>
    <cellStyle name="標準 3 2 3 2" xfId="31" xr:uid="{377A88E3-DE29-4CC1-832B-07C94D99EC30}"/>
    <cellStyle name="標準 3 2 3 2 2" xfId="37" xr:uid="{9892245E-8823-4BB8-8954-4C45BAE44668}"/>
    <cellStyle name="標準 3 2 3 3 2" xfId="30" xr:uid="{871D9517-A8F0-4409-90A4-1FD8212B271F}"/>
    <cellStyle name="標準 3 2 5" xfId="29" xr:uid="{9480B870-05AB-43E8-8A43-CA9FED723A8D}"/>
    <cellStyle name="標準 4" xfId="8" xr:uid="{00000000-0005-0000-0000-000014000000}"/>
    <cellStyle name="標準 4 2" xfId="20" xr:uid="{00000000-0005-0000-0000-000015000000}"/>
    <cellStyle name="標準 5" xfId="21" xr:uid="{00000000-0005-0000-0000-000016000000}"/>
    <cellStyle name="標準 5 2" xfId="22" xr:uid="{00000000-0005-0000-0000-000017000000}"/>
    <cellStyle name="標準 6" xfId="23" xr:uid="{00000000-0005-0000-0000-000018000000}"/>
    <cellStyle name="標準 6 2" xfId="24" xr:uid="{00000000-0005-0000-0000-000019000000}"/>
    <cellStyle name="標準 7" xfId="32" xr:uid="{A024045D-F97A-470D-B2DE-D77EFA4F69DC}"/>
    <cellStyle name="未定義" xfId="6" xr:uid="{00000000-0005-0000-0000-00001A000000}"/>
  </cellStyles>
  <dxfs count="1">
    <dxf>
      <fill>
        <patternFill>
          <bgColor theme="0" tint="-0.24994659260841701"/>
        </patternFill>
      </fill>
    </dxf>
  </dxfs>
  <tableStyles count="0" defaultTableStyle="TableStyleMedium9" defaultPivotStyle="PivotStyleLight16"/>
  <colors>
    <mruColors>
      <color rgb="FFFFFFCC"/>
      <color rgb="FFFFFF00"/>
      <color rgb="FFFFFF99"/>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20</xdr:col>
      <xdr:colOff>66675</xdr:colOff>
      <xdr:row>14</xdr:row>
      <xdr:rowOff>0</xdr:rowOff>
    </xdr:from>
    <xdr:to>
      <xdr:col>20</xdr:col>
      <xdr:colOff>131445</xdr:colOff>
      <xdr:row>15</xdr:row>
      <xdr:rowOff>21592</xdr:rowOff>
    </xdr:to>
    <xdr:sp macro="" textlink="">
      <xdr:nvSpPr>
        <xdr:cNvPr id="4" name="Text Box 5">
          <a:extLst>
            <a:ext uri="{FF2B5EF4-FFF2-40B4-BE49-F238E27FC236}">
              <a16:creationId xmlns:a16="http://schemas.microsoft.com/office/drawing/2014/main" id="{CB1BF128-EF19-429E-86BC-24BEFF8BCC1D}"/>
            </a:ext>
          </a:extLst>
        </xdr:cNvPr>
        <xdr:cNvSpPr txBox="1">
          <a:spLocks noChangeArrowheads="1"/>
        </xdr:cNvSpPr>
      </xdr:nvSpPr>
      <xdr:spPr bwMode="auto">
        <a:xfrm>
          <a:off x="4105275" y="35690175"/>
          <a:ext cx="64770" cy="202567"/>
        </a:xfrm>
        <a:prstGeom prst="rect">
          <a:avLst/>
        </a:prstGeom>
        <a:noFill/>
        <a:ln w="9525">
          <a:noFill/>
          <a:miter lim="800000"/>
          <a:headEnd/>
          <a:tailEnd/>
        </a:ln>
      </xdr:spPr>
    </xdr:sp>
    <xdr:clientData/>
  </xdr:twoCellAnchor>
  <xdr:oneCellAnchor>
    <xdr:from>
      <xdr:col>20</xdr:col>
      <xdr:colOff>66675</xdr:colOff>
      <xdr:row>14</xdr:row>
      <xdr:rowOff>0</xdr:rowOff>
    </xdr:from>
    <xdr:ext cx="76200" cy="209551"/>
    <xdr:sp macro="" textlink="">
      <xdr:nvSpPr>
        <xdr:cNvPr id="5" name="Text Box 5">
          <a:extLst>
            <a:ext uri="{FF2B5EF4-FFF2-40B4-BE49-F238E27FC236}">
              <a16:creationId xmlns:a16="http://schemas.microsoft.com/office/drawing/2014/main" id="{797F3128-E1AD-4AB3-8675-056D7A7F21E1}"/>
            </a:ext>
          </a:extLst>
        </xdr:cNvPr>
        <xdr:cNvSpPr txBox="1">
          <a:spLocks noChangeArrowheads="1"/>
        </xdr:cNvSpPr>
      </xdr:nvSpPr>
      <xdr:spPr bwMode="auto">
        <a:xfrm>
          <a:off x="4105275" y="35690175"/>
          <a:ext cx="76200" cy="209551"/>
        </a:xfrm>
        <a:prstGeom prst="rect">
          <a:avLst/>
        </a:prstGeom>
        <a:noFill/>
        <a:ln w="9525">
          <a:noFill/>
          <a:miter lim="800000"/>
          <a:headEnd/>
          <a:tailEnd/>
        </a:ln>
      </xdr:spPr>
    </xdr:sp>
    <xdr:clientData/>
  </xdr:oneCellAnchor>
  <xdr:oneCellAnchor>
    <xdr:from>
      <xdr:col>20</xdr:col>
      <xdr:colOff>66675</xdr:colOff>
      <xdr:row>14</xdr:row>
      <xdr:rowOff>0</xdr:rowOff>
    </xdr:from>
    <xdr:ext cx="76200" cy="209551"/>
    <xdr:sp macro="" textlink="">
      <xdr:nvSpPr>
        <xdr:cNvPr id="2" name="Text Box 5">
          <a:extLst>
            <a:ext uri="{FF2B5EF4-FFF2-40B4-BE49-F238E27FC236}">
              <a16:creationId xmlns:a16="http://schemas.microsoft.com/office/drawing/2014/main" id="{9571512F-6326-40D2-A4F7-F68DD1278F5F}"/>
            </a:ext>
          </a:extLst>
        </xdr:cNvPr>
        <xdr:cNvSpPr txBox="1">
          <a:spLocks noChangeArrowheads="1"/>
        </xdr:cNvSpPr>
      </xdr:nvSpPr>
      <xdr:spPr bwMode="auto">
        <a:xfrm>
          <a:off x="12496800" y="6238875"/>
          <a:ext cx="76200" cy="209551"/>
        </a:xfrm>
        <a:prstGeom prst="rect">
          <a:avLst/>
        </a:prstGeom>
        <a:noFill/>
        <a:ln w="9525">
          <a:noFill/>
          <a:miter lim="800000"/>
          <a:headEnd/>
          <a:tailEnd/>
        </a:ln>
      </xdr:spPr>
    </xdr:sp>
    <xdr:clientData/>
  </xdr:oneCellAnchor>
</xdr:wsDr>
</file>

<file path=xl/drawings/drawing2.xml><?xml version="1.0" encoding="utf-8"?>
<xdr:wsDr xmlns:xdr="http://schemas.openxmlformats.org/drawingml/2006/spreadsheetDrawing" xmlns:a="http://schemas.openxmlformats.org/drawingml/2006/main">
  <xdr:oneCellAnchor>
    <xdr:from>
      <xdr:col>19</xdr:col>
      <xdr:colOff>66675</xdr:colOff>
      <xdr:row>0</xdr:row>
      <xdr:rowOff>0</xdr:rowOff>
    </xdr:from>
    <xdr:ext cx="64770" cy="204380"/>
    <xdr:sp macro="" textlink="">
      <xdr:nvSpPr>
        <xdr:cNvPr id="2" name="Text Box 5">
          <a:extLst>
            <a:ext uri="{FF2B5EF4-FFF2-40B4-BE49-F238E27FC236}">
              <a16:creationId xmlns:a16="http://schemas.microsoft.com/office/drawing/2014/main" id="{252AD05B-BBCE-4B75-9DD0-CE91D6A28E72}"/>
            </a:ext>
          </a:extLst>
        </xdr:cNvPr>
        <xdr:cNvSpPr txBox="1">
          <a:spLocks noChangeArrowheads="1"/>
        </xdr:cNvSpPr>
      </xdr:nvSpPr>
      <xdr:spPr bwMode="auto">
        <a:xfrm>
          <a:off x="12915900" y="0"/>
          <a:ext cx="64770" cy="204380"/>
        </a:xfrm>
        <a:prstGeom prst="rect">
          <a:avLst/>
        </a:prstGeom>
        <a:noFill/>
        <a:ln w="9525">
          <a:noFill/>
          <a:miter lim="800000"/>
          <a:headEnd/>
          <a:tailEnd/>
        </a:ln>
      </xdr:spPr>
    </xdr:sp>
    <xdr:clientData/>
  </xdr:oneCellAnchor>
  <xdr:oneCellAnchor>
    <xdr:from>
      <xdr:col>49</xdr:col>
      <xdr:colOff>0</xdr:colOff>
      <xdr:row>0</xdr:row>
      <xdr:rowOff>0</xdr:rowOff>
    </xdr:from>
    <xdr:ext cx="64770" cy="204380"/>
    <xdr:sp macro="" textlink="">
      <xdr:nvSpPr>
        <xdr:cNvPr id="3" name="Text Box 5">
          <a:extLst>
            <a:ext uri="{FF2B5EF4-FFF2-40B4-BE49-F238E27FC236}">
              <a16:creationId xmlns:a16="http://schemas.microsoft.com/office/drawing/2014/main" id="{64B51676-3FEF-4A4C-95E7-852EADA8C649}"/>
            </a:ext>
          </a:extLst>
        </xdr:cNvPr>
        <xdr:cNvSpPr txBox="1">
          <a:spLocks noChangeArrowheads="1"/>
        </xdr:cNvSpPr>
      </xdr:nvSpPr>
      <xdr:spPr bwMode="auto">
        <a:xfrm>
          <a:off x="34490025" y="0"/>
          <a:ext cx="64770" cy="204380"/>
        </a:xfrm>
        <a:prstGeom prst="rect">
          <a:avLst/>
        </a:prstGeom>
        <a:noFill/>
        <a:ln w="9525">
          <a:noFill/>
          <a:miter lim="800000"/>
          <a:headEnd/>
          <a:tailEnd/>
        </a:ln>
      </xdr:spPr>
    </xdr:sp>
    <xdr:clientData/>
  </xdr:oneCellAnchor>
  <xdr:oneCellAnchor>
    <xdr:from>
      <xdr:col>49</xdr:col>
      <xdr:colOff>0</xdr:colOff>
      <xdr:row>0</xdr:row>
      <xdr:rowOff>0</xdr:rowOff>
    </xdr:from>
    <xdr:ext cx="64770" cy="204380"/>
    <xdr:sp macro="" textlink="">
      <xdr:nvSpPr>
        <xdr:cNvPr id="4" name="Text Box 5">
          <a:extLst>
            <a:ext uri="{FF2B5EF4-FFF2-40B4-BE49-F238E27FC236}">
              <a16:creationId xmlns:a16="http://schemas.microsoft.com/office/drawing/2014/main" id="{6F1A12B1-EA0C-470C-8597-6D567DC5F31E}"/>
            </a:ext>
          </a:extLst>
        </xdr:cNvPr>
        <xdr:cNvSpPr txBox="1">
          <a:spLocks noChangeArrowheads="1"/>
        </xdr:cNvSpPr>
      </xdr:nvSpPr>
      <xdr:spPr bwMode="auto">
        <a:xfrm>
          <a:off x="34490025" y="0"/>
          <a:ext cx="64770" cy="204380"/>
        </a:xfrm>
        <a:prstGeom prst="rect">
          <a:avLst/>
        </a:prstGeom>
        <a:noFill/>
        <a:ln w="9525">
          <a:noFill/>
          <a:miter lim="800000"/>
          <a:headEnd/>
          <a:tailEnd/>
        </a:ln>
      </xdr:spPr>
    </xdr:sp>
    <xdr:clientData/>
  </xdr:oneCellAnchor>
  <xdr:oneCellAnchor>
    <xdr:from>
      <xdr:col>49</xdr:col>
      <xdr:colOff>0</xdr:colOff>
      <xdr:row>0</xdr:row>
      <xdr:rowOff>0</xdr:rowOff>
    </xdr:from>
    <xdr:ext cx="64770" cy="204380"/>
    <xdr:sp macro="" textlink="">
      <xdr:nvSpPr>
        <xdr:cNvPr id="5" name="Text Box 5">
          <a:extLst>
            <a:ext uri="{FF2B5EF4-FFF2-40B4-BE49-F238E27FC236}">
              <a16:creationId xmlns:a16="http://schemas.microsoft.com/office/drawing/2014/main" id="{5DE75066-5229-4B36-A0FB-E2E716F8E8BF}"/>
            </a:ext>
          </a:extLst>
        </xdr:cNvPr>
        <xdr:cNvSpPr txBox="1">
          <a:spLocks noChangeArrowheads="1"/>
        </xdr:cNvSpPr>
      </xdr:nvSpPr>
      <xdr:spPr bwMode="auto">
        <a:xfrm>
          <a:off x="34490025" y="0"/>
          <a:ext cx="64770" cy="204380"/>
        </a:xfrm>
        <a:prstGeom prst="rect">
          <a:avLst/>
        </a:prstGeom>
        <a:noFill/>
        <a:ln w="9525">
          <a:noFill/>
          <a:miter lim="800000"/>
          <a:headEnd/>
          <a:tailEnd/>
        </a:ln>
      </xdr:spPr>
    </xdr:sp>
    <xdr:clientData/>
  </xdr:oneCellAnchor>
  <xdr:oneCellAnchor>
    <xdr:from>
      <xdr:col>49</xdr:col>
      <xdr:colOff>0</xdr:colOff>
      <xdr:row>0</xdr:row>
      <xdr:rowOff>0</xdr:rowOff>
    </xdr:from>
    <xdr:ext cx="76200" cy="208831"/>
    <xdr:sp macro="" textlink="">
      <xdr:nvSpPr>
        <xdr:cNvPr id="6" name="Text Box 5">
          <a:extLst>
            <a:ext uri="{FF2B5EF4-FFF2-40B4-BE49-F238E27FC236}">
              <a16:creationId xmlns:a16="http://schemas.microsoft.com/office/drawing/2014/main" id="{D83BD25C-9129-4C53-B54E-104C677FD89B}"/>
            </a:ext>
          </a:extLst>
        </xdr:cNvPr>
        <xdr:cNvSpPr txBox="1">
          <a:spLocks noChangeArrowheads="1"/>
        </xdr:cNvSpPr>
      </xdr:nvSpPr>
      <xdr:spPr bwMode="auto">
        <a:xfrm>
          <a:off x="34490025" y="0"/>
          <a:ext cx="76200" cy="208831"/>
        </a:xfrm>
        <a:prstGeom prst="rect">
          <a:avLst/>
        </a:prstGeom>
        <a:noFill/>
        <a:ln w="9525">
          <a:noFill/>
          <a:miter lim="800000"/>
          <a:headEnd/>
          <a:tailEnd/>
        </a:ln>
      </xdr:spPr>
    </xdr:sp>
    <xdr:clientData/>
  </xdr:oneCellAnchor>
  <xdr:oneCellAnchor>
    <xdr:from>
      <xdr:col>49</xdr:col>
      <xdr:colOff>0</xdr:colOff>
      <xdr:row>0</xdr:row>
      <xdr:rowOff>0</xdr:rowOff>
    </xdr:from>
    <xdr:ext cx="76200" cy="209550"/>
    <xdr:sp macro="" textlink="">
      <xdr:nvSpPr>
        <xdr:cNvPr id="7" name="Text Box 5">
          <a:extLst>
            <a:ext uri="{FF2B5EF4-FFF2-40B4-BE49-F238E27FC236}">
              <a16:creationId xmlns:a16="http://schemas.microsoft.com/office/drawing/2014/main" id="{6DAE5072-5638-4246-9821-20D47A14DF94}"/>
            </a:ext>
          </a:extLst>
        </xdr:cNvPr>
        <xdr:cNvSpPr txBox="1">
          <a:spLocks noChangeArrowheads="1"/>
        </xdr:cNvSpPr>
      </xdr:nvSpPr>
      <xdr:spPr bwMode="auto">
        <a:xfrm>
          <a:off x="34490025" y="0"/>
          <a:ext cx="76200" cy="209550"/>
        </a:xfrm>
        <a:prstGeom prst="rect">
          <a:avLst/>
        </a:prstGeom>
        <a:noFill/>
        <a:ln w="9525">
          <a:noFill/>
          <a:miter lim="800000"/>
          <a:headEnd/>
          <a:tailEnd/>
        </a:ln>
      </xdr:spPr>
    </xdr:sp>
    <xdr:clientData/>
  </xdr:oneCellAnchor>
  <xdr:oneCellAnchor>
    <xdr:from>
      <xdr:col>49</xdr:col>
      <xdr:colOff>0</xdr:colOff>
      <xdr:row>0</xdr:row>
      <xdr:rowOff>0</xdr:rowOff>
    </xdr:from>
    <xdr:ext cx="76200" cy="208831"/>
    <xdr:sp macro="" textlink="">
      <xdr:nvSpPr>
        <xdr:cNvPr id="8" name="Text Box 5">
          <a:extLst>
            <a:ext uri="{FF2B5EF4-FFF2-40B4-BE49-F238E27FC236}">
              <a16:creationId xmlns:a16="http://schemas.microsoft.com/office/drawing/2014/main" id="{45D210B5-0DC1-4685-890E-62C37AAD47A5}"/>
            </a:ext>
          </a:extLst>
        </xdr:cNvPr>
        <xdr:cNvSpPr txBox="1">
          <a:spLocks noChangeArrowheads="1"/>
        </xdr:cNvSpPr>
      </xdr:nvSpPr>
      <xdr:spPr bwMode="auto">
        <a:xfrm>
          <a:off x="34490025" y="0"/>
          <a:ext cx="76200" cy="208831"/>
        </a:xfrm>
        <a:prstGeom prst="rect">
          <a:avLst/>
        </a:prstGeom>
        <a:noFill/>
        <a:ln w="9525">
          <a:noFill/>
          <a:miter lim="800000"/>
          <a:headEnd/>
          <a:tailEnd/>
        </a:ln>
      </xdr:spPr>
    </xdr:sp>
    <xdr:clientData/>
  </xdr:oneCellAnchor>
  <xdr:oneCellAnchor>
    <xdr:from>
      <xdr:col>49</xdr:col>
      <xdr:colOff>0</xdr:colOff>
      <xdr:row>0</xdr:row>
      <xdr:rowOff>0</xdr:rowOff>
    </xdr:from>
    <xdr:ext cx="76200" cy="209550"/>
    <xdr:sp macro="" textlink="">
      <xdr:nvSpPr>
        <xdr:cNvPr id="9" name="Text Box 5">
          <a:extLst>
            <a:ext uri="{FF2B5EF4-FFF2-40B4-BE49-F238E27FC236}">
              <a16:creationId xmlns:a16="http://schemas.microsoft.com/office/drawing/2014/main" id="{B20CA999-547E-4D0C-BA00-E144ABCBE4F3}"/>
            </a:ext>
          </a:extLst>
        </xdr:cNvPr>
        <xdr:cNvSpPr txBox="1">
          <a:spLocks noChangeArrowheads="1"/>
        </xdr:cNvSpPr>
      </xdr:nvSpPr>
      <xdr:spPr bwMode="auto">
        <a:xfrm>
          <a:off x="34490025" y="0"/>
          <a:ext cx="76200" cy="209550"/>
        </a:xfrm>
        <a:prstGeom prst="rect">
          <a:avLst/>
        </a:prstGeom>
        <a:noFill/>
        <a:ln w="9525">
          <a:noFill/>
          <a:miter lim="800000"/>
          <a:headEnd/>
          <a:tailEnd/>
        </a:ln>
      </xdr:spPr>
    </xdr:sp>
    <xdr:clientData/>
  </xdr:oneCellAnchor>
  <xdr:oneCellAnchor>
    <xdr:from>
      <xdr:col>49</xdr:col>
      <xdr:colOff>0</xdr:colOff>
      <xdr:row>0</xdr:row>
      <xdr:rowOff>0</xdr:rowOff>
    </xdr:from>
    <xdr:ext cx="76200" cy="209550"/>
    <xdr:sp macro="" textlink="">
      <xdr:nvSpPr>
        <xdr:cNvPr id="10" name="Text Box 5">
          <a:extLst>
            <a:ext uri="{FF2B5EF4-FFF2-40B4-BE49-F238E27FC236}">
              <a16:creationId xmlns:a16="http://schemas.microsoft.com/office/drawing/2014/main" id="{63A534C2-395B-4364-B233-036CD3EA31C4}"/>
            </a:ext>
          </a:extLst>
        </xdr:cNvPr>
        <xdr:cNvSpPr txBox="1">
          <a:spLocks noChangeArrowheads="1"/>
        </xdr:cNvSpPr>
      </xdr:nvSpPr>
      <xdr:spPr bwMode="auto">
        <a:xfrm>
          <a:off x="34490025" y="0"/>
          <a:ext cx="76200" cy="209550"/>
        </a:xfrm>
        <a:prstGeom prst="rect">
          <a:avLst/>
        </a:prstGeom>
        <a:noFill/>
        <a:ln w="9525">
          <a:noFill/>
          <a:miter lim="800000"/>
          <a:headEnd/>
          <a:tailEnd/>
        </a:ln>
      </xdr:spPr>
    </xdr:sp>
    <xdr:clientData/>
  </xdr:oneCellAnchor>
  <xdr:oneCellAnchor>
    <xdr:from>
      <xdr:col>49</xdr:col>
      <xdr:colOff>0</xdr:colOff>
      <xdr:row>0</xdr:row>
      <xdr:rowOff>0</xdr:rowOff>
    </xdr:from>
    <xdr:ext cx="64770" cy="296508"/>
    <xdr:sp macro="" textlink="">
      <xdr:nvSpPr>
        <xdr:cNvPr id="11" name="Text Box 5">
          <a:extLst>
            <a:ext uri="{FF2B5EF4-FFF2-40B4-BE49-F238E27FC236}">
              <a16:creationId xmlns:a16="http://schemas.microsoft.com/office/drawing/2014/main" id="{B3A6AD95-3FD0-4450-B318-7AAB3E6CA587}"/>
            </a:ext>
          </a:extLst>
        </xdr:cNvPr>
        <xdr:cNvSpPr txBox="1">
          <a:spLocks noChangeArrowheads="1"/>
        </xdr:cNvSpPr>
      </xdr:nvSpPr>
      <xdr:spPr bwMode="auto">
        <a:xfrm>
          <a:off x="34490025" y="0"/>
          <a:ext cx="64770" cy="296508"/>
        </a:xfrm>
        <a:prstGeom prst="rect">
          <a:avLst/>
        </a:prstGeom>
        <a:noFill/>
        <a:ln w="9525">
          <a:noFill/>
          <a:miter lim="800000"/>
          <a:headEnd/>
          <a:tailEnd/>
        </a:ln>
      </xdr:spPr>
    </xdr:sp>
    <xdr:clientData/>
  </xdr:oneCellAnchor>
  <xdr:oneCellAnchor>
    <xdr:from>
      <xdr:col>49</xdr:col>
      <xdr:colOff>0</xdr:colOff>
      <xdr:row>0</xdr:row>
      <xdr:rowOff>0</xdr:rowOff>
    </xdr:from>
    <xdr:ext cx="64770" cy="185780"/>
    <xdr:sp macro="" textlink="">
      <xdr:nvSpPr>
        <xdr:cNvPr id="12" name="Text Box 5">
          <a:extLst>
            <a:ext uri="{FF2B5EF4-FFF2-40B4-BE49-F238E27FC236}">
              <a16:creationId xmlns:a16="http://schemas.microsoft.com/office/drawing/2014/main" id="{2D1784A6-3087-4FC5-9B3E-2E8CE9348248}"/>
            </a:ext>
          </a:extLst>
        </xdr:cNvPr>
        <xdr:cNvSpPr txBox="1">
          <a:spLocks noChangeArrowheads="1"/>
        </xdr:cNvSpPr>
      </xdr:nvSpPr>
      <xdr:spPr bwMode="auto">
        <a:xfrm>
          <a:off x="34490025" y="0"/>
          <a:ext cx="64770" cy="185780"/>
        </a:xfrm>
        <a:prstGeom prst="rect">
          <a:avLst/>
        </a:prstGeom>
        <a:noFill/>
        <a:ln w="9525">
          <a:noFill/>
          <a:miter lim="800000"/>
          <a:headEnd/>
          <a:tailEnd/>
        </a:ln>
      </xdr:spPr>
    </xdr:sp>
    <xdr:clientData/>
  </xdr:oneCellAnchor>
  <xdr:oneCellAnchor>
    <xdr:from>
      <xdr:col>49</xdr:col>
      <xdr:colOff>0</xdr:colOff>
      <xdr:row>0</xdr:row>
      <xdr:rowOff>0</xdr:rowOff>
    </xdr:from>
    <xdr:ext cx="64770" cy="218079"/>
    <xdr:sp macro="" textlink="">
      <xdr:nvSpPr>
        <xdr:cNvPr id="13" name="Text Box 5">
          <a:extLst>
            <a:ext uri="{FF2B5EF4-FFF2-40B4-BE49-F238E27FC236}">
              <a16:creationId xmlns:a16="http://schemas.microsoft.com/office/drawing/2014/main" id="{C2587890-2175-4229-84B2-020E2890D7A8}"/>
            </a:ext>
          </a:extLst>
        </xdr:cNvPr>
        <xdr:cNvSpPr txBox="1">
          <a:spLocks noChangeArrowheads="1"/>
        </xdr:cNvSpPr>
      </xdr:nvSpPr>
      <xdr:spPr bwMode="auto">
        <a:xfrm>
          <a:off x="34490025" y="0"/>
          <a:ext cx="64770" cy="218079"/>
        </a:xfrm>
        <a:prstGeom prst="rect">
          <a:avLst/>
        </a:prstGeom>
        <a:noFill/>
        <a:ln w="9525">
          <a:noFill/>
          <a:miter lim="800000"/>
          <a:headEnd/>
          <a:tailEnd/>
        </a:ln>
      </xdr:spPr>
    </xdr:sp>
    <xdr:clientData/>
  </xdr:oneCellAnchor>
  <xdr:oneCellAnchor>
    <xdr:from>
      <xdr:col>49</xdr:col>
      <xdr:colOff>0</xdr:colOff>
      <xdr:row>0</xdr:row>
      <xdr:rowOff>0</xdr:rowOff>
    </xdr:from>
    <xdr:ext cx="64770" cy="218079"/>
    <xdr:sp macro="" textlink="">
      <xdr:nvSpPr>
        <xdr:cNvPr id="14" name="Text Box 5">
          <a:extLst>
            <a:ext uri="{FF2B5EF4-FFF2-40B4-BE49-F238E27FC236}">
              <a16:creationId xmlns:a16="http://schemas.microsoft.com/office/drawing/2014/main" id="{14739CE7-1054-4F2E-A3F4-D22EFE95BA4E}"/>
            </a:ext>
          </a:extLst>
        </xdr:cNvPr>
        <xdr:cNvSpPr txBox="1">
          <a:spLocks noChangeArrowheads="1"/>
        </xdr:cNvSpPr>
      </xdr:nvSpPr>
      <xdr:spPr bwMode="auto">
        <a:xfrm>
          <a:off x="34490025" y="0"/>
          <a:ext cx="64770" cy="218079"/>
        </a:xfrm>
        <a:prstGeom prst="rect">
          <a:avLst/>
        </a:prstGeom>
        <a:noFill/>
        <a:ln w="9525">
          <a:noFill/>
          <a:miter lim="800000"/>
          <a:headEnd/>
          <a:tailEnd/>
        </a:ln>
      </xdr:spPr>
    </xdr:sp>
    <xdr:clientData/>
  </xdr:oneCellAnchor>
  <xdr:oneCellAnchor>
    <xdr:from>
      <xdr:col>49</xdr:col>
      <xdr:colOff>0</xdr:colOff>
      <xdr:row>0</xdr:row>
      <xdr:rowOff>0</xdr:rowOff>
    </xdr:from>
    <xdr:ext cx="64770" cy="218291"/>
    <xdr:sp macro="" textlink="">
      <xdr:nvSpPr>
        <xdr:cNvPr id="15" name="Text Box 5">
          <a:extLst>
            <a:ext uri="{FF2B5EF4-FFF2-40B4-BE49-F238E27FC236}">
              <a16:creationId xmlns:a16="http://schemas.microsoft.com/office/drawing/2014/main" id="{69F7F366-8F6A-4853-8DC0-3205F0B68A55}"/>
            </a:ext>
          </a:extLst>
        </xdr:cNvPr>
        <xdr:cNvSpPr txBox="1">
          <a:spLocks noChangeArrowheads="1"/>
        </xdr:cNvSpPr>
      </xdr:nvSpPr>
      <xdr:spPr bwMode="auto">
        <a:xfrm>
          <a:off x="34490025" y="0"/>
          <a:ext cx="64770" cy="218291"/>
        </a:xfrm>
        <a:prstGeom prst="rect">
          <a:avLst/>
        </a:prstGeom>
        <a:noFill/>
        <a:ln w="9525">
          <a:noFill/>
          <a:miter lim="800000"/>
          <a:headEnd/>
          <a:tailEnd/>
        </a:ln>
      </xdr:spPr>
    </xdr:sp>
    <xdr:clientData/>
  </xdr:oneCellAnchor>
  <xdr:oneCellAnchor>
    <xdr:from>
      <xdr:col>49</xdr:col>
      <xdr:colOff>0</xdr:colOff>
      <xdr:row>0</xdr:row>
      <xdr:rowOff>0</xdr:rowOff>
    </xdr:from>
    <xdr:ext cx="64770" cy="185780"/>
    <xdr:sp macro="" textlink="">
      <xdr:nvSpPr>
        <xdr:cNvPr id="16" name="Text Box 5">
          <a:extLst>
            <a:ext uri="{FF2B5EF4-FFF2-40B4-BE49-F238E27FC236}">
              <a16:creationId xmlns:a16="http://schemas.microsoft.com/office/drawing/2014/main" id="{36D2895D-AD10-4B2E-96AE-8B658B65C05A}"/>
            </a:ext>
          </a:extLst>
        </xdr:cNvPr>
        <xdr:cNvSpPr txBox="1">
          <a:spLocks noChangeArrowheads="1"/>
        </xdr:cNvSpPr>
      </xdr:nvSpPr>
      <xdr:spPr bwMode="auto">
        <a:xfrm>
          <a:off x="34490025" y="0"/>
          <a:ext cx="64770" cy="185780"/>
        </a:xfrm>
        <a:prstGeom prst="rect">
          <a:avLst/>
        </a:prstGeom>
        <a:noFill/>
        <a:ln w="9525">
          <a:noFill/>
          <a:miter lim="800000"/>
          <a:headEnd/>
          <a:tailEnd/>
        </a:ln>
      </xdr:spPr>
    </xdr:sp>
    <xdr:clientData/>
  </xdr:oneCellAnchor>
  <xdr:oneCellAnchor>
    <xdr:from>
      <xdr:col>49</xdr:col>
      <xdr:colOff>0</xdr:colOff>
      <xdr:row>0</xdr:row>
      <xdr:rowOff>0</xdr:rowOff>
    </xdr:from>
    <xdr:ext cx="64770" cy="202667"/>
    <xdr:sp macro="" textlink="">
      <xdr:nvSpPr>
        <xdr:cNvPr id="17" name="Text Box 5">
          <a:extLst>
            <a:ext uri="{FF2B5EF4-FFF2-40B4-BE49-F238E27FC236}">
              <a16:creationId xmlns:a16="http://schemas.microsoft.com/office/drawing/2014/main" id="{CAF15477-506C-438A-A14A-5DE8C21444B3}"/>
            </a:ext>
          </a:extLst>
        </xdr:cNvPr>
        <xdr:cNvSpPr txBox="1">
          <a:spLocks noChangeArrowheads="1"/>
        </xdr:cNvSpPr>
      </xdr:nvSpPr>
      <xdr:spPr bwMode="auto">
        <a:xfrm>
          <a:off x="34490025" y="0"/>
          <a:ext cx="64770" cy="202667"/>
        </a:xfrm>
        <a:prstGeom prst="rect">
          <a:avLst/>
        </a:prstGeom>
        <a:noFill/>
        <a:ln w="9525">
          <a:noFill/>
          <a:miter lim="800000"/>
          <a:headEnd/>
          <a:tailEnd/>
        </a:ln>
      </xdr:spPr>
    </xdr:sp>
    <xdr:clientData/>
  </xdr:oneCellAnchor>
  <xdr:oneCellAnchor>
    <xdr:from>
      <xdr:col>19</xdr:col>
      <xdr:colOff>66675</xdr:colOff>
      <xdr:row>0</xdr:row>
      <xdr:rowOff>0</xdr:rowOff>
    </xdr:from>
    <xdr:ext cx="64770" cy="207688"/>
    <xdr:sp macro="" textlink="">
      <xdr:nvSpPr>
        <xdr:cNvPr id="18" name="Text Box 5">
          <a:extLst>
            <a:ext uri="{FF2B5EF4-FFF2-40B4-BE49-F238E27FC236}">
              <a16:creationId xmlns:a16="http://schemas.microsoft.com/office/drawing/2014/main" id="{C9AFEB7C-9AE0-4F8B-BB29-807559A55DC2}"/>
            </a:ext>
          </a:extLst>
        </xdr:cNvPr>
        <xdr:cNvSpPr txBox="1">
          <a:spLocks noChangeArrowheads="1"/>
        </xdr:cNvSpPr>
      </xdr:nvSpPr>
      <xdr:spPr bwMode="auto">
        <a:xfrm>
          <a:off x="12915900" y="0"/>
          <a:ext cx="64770" cy="207688"/>
        </a:xfrm>
        <a:prstGeom prst="rect">
          <a:avLst/>
        </a:prstGeom>
        <a:noFill/>
        <a:ln w="9525">
          <a:noFill/>
          <a:miter lim="800000"/>
          <a:headEnd/>
          <a:tailEnd/>
        </a:ln>
      </xdr:spPr>
    </xdr:sp>
    <xdr:clientData/>
  </xdr:oneCellAnchor>
  <xdr:oneCellAnchor>
    <xdr:from>
      <xdr:col>49</xdr:col>
      <xdr:colOff>0</xdr:colOff>
      <xdr:row>0</xdr:row>
      <xdr:rowOff>0</xdr:rowOff>
    </xdr:from>
    <xdr:ext cx="64770" cy="207688"/>
    <xdr:sp macro="" textlink="">
      <xdr:nvSpPr>
        <xdr:cNvPr id="19" name="Text Box 5">
          <a:extLst>
            <a:ext uri="{FF2B5EF4-FFF2-40B4-BE49-F238E27FC236}">
              <a16:creationId xmlns:a16="http://schemas.microsoft.com/office/drawing/2014/main" id="{1A3B91FA-C178-4CBC-9F18-C6C97716DEDA}"/>
            </a:ext>
          </a:extLst>
        </xdr:cNvPr>
        <xdr:cNvSpPr txBox="1">
          <a:spLocks noChangeArrowheads="1"/>
        </xdr:cNvSpPr>
      </xdr:nvSpPr>
      <xdr:spPr bwMode="auto">
        <a:xfrm>
          <a:off x="34490025" y="0"/>
          <a:ext cx="64770" cy="207688"/>
        </a:xfrm>
        <a:prstGeom prst="rect">
          <a:avLst/>
        </a:prstGeom>
        <a:noFill/>
        <a:ln w="9525">
          <a:noFill/>
          <a:miter lim="800000"/>
          <a:headEnd/>
          <a:tailEnd/>
        </a:ln>
      </xdr:spPr>
    </xdr:sp>
    <xdr:clientData/>
  </xdr:oneCellAnchor>
  <xdr:oneCellAnchor>
    <xdr:from>
      <xdr:col>23</xdr:col>
      <xdr:colOff>66675</xdr:colOff>
      <xdr:row>64</xdr:row>
      <xdr:rowOff>0</xdr:rowOff>
    </xdr:from>
    <xdr:ext cx="64770" cy="180979"/>
    <xdr:sp macro="" textlink="">
      <xdr:nvSpPr>
        <xdr:cNvPr id="20" name="Text Box 5">
          <a:extLst>
            <a:ext uri="{FF2B5EF4-FFF2-40B4-BE49-F238E27FC236}">
              <a16:creationId xmlns:a16="http://schemas.microsoft.com/office/drawing/2014/main" id="{28CB330E-B8DD-4B80-B15F-2623CF6435BE}"/>
            </a:ext>
          </a:extLst>
        </xdr:cNvPr>
        <xdr:cNvSpPr txBox="1">
          <a:spLocks noChangeArrowheads="1"/>
        </xdr:cNvSpPr>
      </xdr:nvSpPr>
      <xdr:spPr bwMode="auto">
        <a:xfrm>
          <a:off x="15621000" y="12001500"/>
          <a:ext cx="64770" cy="180979"/>
        </a:xfrm>
        <a:prstGeom prst="rect">
          <a:avLst/>
        </a:prstGeom>
        <a:noFill/>
        <a:ln w="9525">
          <a:noFill/>
          <a:miter lim="800000"/>
          <a:headEnd/>
          <a:tailEnd/>
        </a:ln>
      </xdr:spPr>
    </xdr:sp>
    <xdr:clientData/>
  </xdr:oneCellAnchor>
  <xdr:oneCellAnchor>
    <xdr:from>
      <xdr:col>16</xdr:col>
      <xdr:colOff>66675</xdr:colOff>
      <xdr:row>68</xdr:row>
      <xdr:rowOff>0</xdr:rowOff>
    </xdr:from>
    <xdr:ext cx="76200" cy="209550"/>
    <xdr:sp macro="" textlink="">
      <xdr:nvSpPr>
        <xdr:cNvPr id="22" name="Text Box 5">
          <a:extLst>
            <a:ext uri="{FF2B5EF4-FFF2-40B4-BE49-F238E27FC236}">
              <a16:creationId xmlns:a16="http://schemas.microsoft.com/office/drawing/2014/main" id="{25472082-BB9B-4720-A83D-90263444802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 name="Text Box 5">
          <a:extLst>
            <a:ext uri="{FF2B5EF4-FFF2-40B4-BE49-F238E27FC236}">
              <a16:creationId xmlns:a16="http://schemas.microsoft.com/office/drawing/2014/main" id="{0AEE3B61-778C-46AF-A15A-EB7C5771604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 name="Text Box 5">
          <a:extLst>
            <a:ext uri="{FF2B5EF4-FFF2-40B4-BE49-F238E27FC236}">
              <a16:creationId xmlns:a16="http://schemas.microsoft.com/office/drawing/2014/main" id="{5C4193E6-C8D8-4F1B-B812-874E7C12BE9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 name="Text Box 5">
          <a:extLst>
            <a:ext uri="{FF2B5EF4-FFF2-40B4-BE49-F238E27FC236}">
              <a16:creationId xmlns:a16="http://schemas.microsoft.com/office/drawing/2014/main" id="{F68516CC-F5E5-47A3-B16F-C8133AFFA65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6" name="Text Box 5">
          <a:extLst>
            <a:ext uri="{FF2B5EF4-FFF2-40B4-BE49-F238E27FC236}">
              <a16:creationId xmlns:a16="http://schemas.microsoft.com/office/drawing/2014/main" id="{31054691-AC49-4B3E-AE84-172F8E181E6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7" name="Text Box 5">
          <a:extLst>
            <a:ext uri="{FF2B5EF4-FFF2-40B4-BE49-F238E27FC236}">
              <a16:creationId xmlns:a16="http://schemas.microsoft.com/office/drawing/2014/main" id="{58681086-1B92-465A-984E-BDED379E544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8" name="Text Box 5">
          <a:extLst>
            <a:ext uri="{FF2B5EF4-FFF2-40B4-BE49-F238E27FC236}">
              <a16:creationId xmlns:a16="http://schemas.microsoft.com/office/drawing/2014/main" id="{C4464286-6346-4E04-9008-0F3F3817B7F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183092</xdr:colOff>
      <xdr:row>68</xdr:row>
      <xdr:rowOff>0</xdr:rowOff>
    </xdr:from>
    <xdr:ext cx="76200" cy="209550"/>
    <xdr:sp macro="" textlink="">
      <xdr:nvSpPr>
        <xdr:cNvPr id="29" name="Text Box 5">
          <a:extLst>
            <a:ext uri="{FF2B5EF4-FFF2-40B4-BE49-F238E27FC236}">
              <a16:creationId xmlns:a16="http://schemas.microsoft.com/office/drawing/2014/main" id="{CB43AC58-CA05-4D76-A1FD-16EA8A268BD1}"/>
            </a:ext>
          </a:extLst>
        </xdr:cNvPr>
        <xdr:cNvSpPr txBox="1">
          <a:spLocks noChangeArrowheads="1"/>
        </xdr:cNvSpPr>
      </xdr:nvSpPr>
      <xdr:spPr bwMode="auto">
        <a:xfrm>
          <a:off x="762211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0" name="Text Box 5">
          <a:extLst>
            <a:ext uri="{FF2B5EF4-FFF2-40B4-BE49-F238E27FC236}">
              <a16:creationId xmlns:a16="http://schemas.microsoft.com/office/drawing/2014/main" id="{4403479A-73A9-4B35-9231-8152D261CAD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31" name="Text Box 5">
          <a:extLst>
            <a:ext uri="{FF2B5EF4-FFF2-40B4-BE49-F238E27FC236}">
              <a16:creationId xmlns:a16="http://schemas.microsoft.com/office/drawing/2014/main" id="{BB908F79-288D-45A4-BCC9-7665E2303287}"/>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2" name="Text Box 5">
          <a:extLst>
            <a:ext uri="{FF2B5EF4-FFF2-40B4-BE49-F238E27FC236}">
              <a16:creationId xmlns:a16="http://schemas.microsoft.com/office/drawing/2014/main" id="{FD9B7EA2-3AE5-43D7-BE21-F57C143DF70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3" name="Text Box 5">
          <a:extLst>
            <a:ext uri="{FF2B5EF4-FFF2-40B4-BE49-F238E27FC236}">
              <a16:creationId xmlns:a16="http://schemas.microsoft.com/office/drawing/2014/main" id="{970C0763-85E4-43B7-AE40-780D9217F2F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 name="Text Box 5">
          <a:extLst>
            <a:ext uri="{FF2B5EF4-FFF2-40B4-BE49-F238E27FC236}">
              <a16:creationId xmlns:a16="http://schemas.microsoft.com/office/drawing/2014/main" id="{7E282976-0B9E-4D04-AB89-0F956ED9FFF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5" name="Text Box 5">
          <a:extLst>
            <a:ext uri="{FF2B5EF4-FFF2-40B4-BE49-F238E27FC236}">
              <a16:creationId xmlns:a16="http://schemas.microsoft.com/office/drawing/2014/main" id="{DDB98D39-277E-47F0-871E-C330B4D16E7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6" name="Text Box 5">
          <a:extLst>
            <a:ext uri="{FF2B5EF4-FFF2-40B4-BE49-F238E27FC236}">
              <a16:creationId xmlns:a16="http://schemas.microsoft.com/office/drawing/2014/main" id="{F7EB855C-55EC-4DDF-8A11-68909CE9B5D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7" name="Text Box 5">
          <a:extLst>
            <a:ext uri="{FF2B5EF4-FFF2-40B4-BE49-F238E27FC236}">
              <a16:creationId xmlns:a16="http://schemas.microsoft.com/office/drawing/2014/main" id="{903380B8-EAE5-47BE-90DE-596936E0CE6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8" name="Text Box 5">
          <a:extLst>
            <a:ext uri="{FF2B5EF4-FFF2-40B4-BE49-F238E27FC236}">
              <a16:creationId xmlns:a16="http://schemas.microsoft.com/office/drawing/2014/main" id="{F4E18EAF-141C-406C-B914-A741B9F0811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9" name="Text Box 5">
          <a:extLst>
            <a:ext uri="{FF2B5EF4-FFF2-40B4-BE49-F238E27FC236}">
              <a16:creationId xmlns:a16="http://schemas.microsoft.com/office/drawing/2014/main" id="{9FA7909E-700F-47AB-A5A5-64850657728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40" name="Text Box 5">
          <a:extLst>
            <a:ext uri="{FF2B5EF4-FFF2-40B4-BE49-F238E27FC236}">
              <a16:creationId xmlns:a16="http://schemas.microsoft.com/office/drawing/2014/main" id="{1FBE6241-565F-4B58-8F73-1CE13FDE39F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41" name="Text Box 5">
          <a:extLst>
            <a:ext uri="{FF2B5EF4-FFF2-40B4-BE49-F238E27FC236}">
              <a16:creationId xmlns:a16="http://schemas.microsoft.com/office/drawing/2014/main" id="{DEC635B6-2E89-4513-BD17-2E42F2D71C4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42" name="Text Box 5">
          <a:extLst>
            <a:ext uri="{FF2B5EF4-FFF2-40B4-BE49-F238E27FC236}">
              <a16:creationId xmlns:a16="http://schemas.microsoft.com/office/drawing/2014/main" id="{ACB49541-E9ED-49E3-9C71-5F7F740C9E9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43" name="Text Box 5">
          <a:extLst>
            <a:ext uri="{FF2B5EF4-FFF2-40B4-BE49-F238E27FC236}">
              <a16:creationId xmlns:a16="http://schemas.microsoft.com/office/drawing/2014/main" id="{55001C0E-5654-4E19-97AA-ACE02E67048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44" name="Text Box 5">
          <a:extLst>
            <a:ext uri="{FF2B5EF4-FFF2-40B4-BE49-F238E27FC236}">
              <a16:creationId xmlns:a16="http://schemas.microsoft.com/office/drawing/2014/main" id="{DCFD6F17-D827-46E0-A956-B8F14364F03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45" name="Text Box 5">
          <a:extLst>
            <a:ext uri="{FF2B5EF4-FFF2-40B4-BE49-F238E27FC236}">
              <a16:creationId xmlns:a16="http://schemas.microsoft.com/office/drawing/2014/main" id="{9C19B082-7C1C-4511-96B3-CF09660CE28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46" name="Text Box 5">
          <a:extLst>
            <a:ext uri="{FF2B5EF4-FFF2-40B4-BE49-F238E27FC236}">
              <a16:creationId xmlns:a16="http://schemas.microsoft.com/office/drawing/2014/main" id="{7BA4DDB2-A76F-44F7-A7F4-0B5A4692A84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47" name="Text Box 5">
          <a:extLst>
            <a:ext uri="{FF2B5EF4-FFF2-40B4-BE49-F238E27FC236}">
              <a16:creationId xmlns:a16="http://schemas.microsoft.com/office/drawing/2014/main" id="{390AB7D5-DD1B-44D4-9E86-5100AB7613B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48" name="Text Box 5">
          <a:extLst>
            <a:ext uri="{FF2B5EF4-FFF2-40B4-BE49-F238E27FC236}">
              <a16:creationId xmlns:a16="http://schemas.microsoft.com/office/drawing/2014/main" id="{89942610-1147-42C1-8C59-63062902D2F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49" name="Text Box 5">
          <a:extLst>
            <a:ext uri="{FF2B5EF4-FFF2-40B4-BE49-F238E27FC236}">
              <a16:creationId xmlns:a16="http://schemas.microsoft.com/office/drawing/2014/main" id="{C554C787-CF9A-4DBD-9404-80362F26E7C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50" name="Text Box 5">
          <a:extLst>
            <a:ext uri="{FF2B5EF4-FFF2-40B4-BE49-F238E27FC236}">
              <a16:creationId xmlns:a16="http://schemas.microsoft.com/office/drawing/2014/main" id="{01DC0F87-CE88-4B26-90CC-8951CEF6D3C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51" name="Text Box 5">
          <a:extLst>
            <a:ext uri="{FF2B5EF4-FFF2-40B4-BE49-F238E27FC236}">
              <a16:creationId xmlns:a16="http://schemas.microsoft.com/office/drawing/2014/main" id="{ED564863-DD93-4947-B910-DB4AAC8F47A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52" name="Text Box 5">
          <a:extLst>
            <a:ext uri="{FF2B5EF4-FFF2-40B4-BE49-F238E27FC236}">
              <a16:creationId xmlns:a16="http://schemas.microsoft.com/office/drawing/2014/main" id="{A9E2FB6A-70CF-474D-A72E-2B8D5148A3D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53" name="Text Box 5">
          <a:extLst>
            <a:ext uri="{FF2B5EF4-FFF2-40B4-BE49-F238E27FC236}">
              <a16:creationId xmlns:a16="http://schemas.microsoft.com/office/drawing/2014/main" id="{D2CC5267-7744-4507-8D84-DEBA1C5E92A1}"/>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54" name="Text Box 5">
          <a:extLst>
            <a:ext uri="{FF2B5EF4-FFF2-40B4-BE49-F238E27FC236}">
              <a16:creationId xmlns:a16="http://schemas.microsoft.com/office/drawing/2014/main" id="{14A8C8D2-4A81-4CD2-835D-43204C8B185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55" name="Text Box 5">
          <a:extLst>
            <a:ext uri="{FF2B5EF4-FFF2-40B4-BE49-F238E27FC236}">
              <a16:creationId xmlns:a16="http://schemas.microsoft.com/office/drawing/2014/main" id="{6D7AE3F5-646B-41BC-9159-040B72211E4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56" name="Text Box 5">
          <a:extLst>
            <a:ext uri="{FF2B5EF4-FFF2-40B4-BE49-F238E27FC236}">
              <a16:creationId xmlns:a16="http://schemas.microsoft.com/office/drawing/2014/main" id="{73DF2A5D-5F52-4ECF-94CD-1F3F8895745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57" name="Text Box 5">
          <a:extLst>
            <a:ext uri="{FF2B5EF4-FFF2-40B4-BE49-F238E27FC236}">
              <a16:creationId xmlns:a16="http://schemas.microsoft.com/office/drawing/2014/main" id="{1654ECB6-3D5F-4C39-8939-8EC3656CCD8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58" name="Text Box 5">
          <a:extLst>
            <a:ext uri="{FF2B5EF4-FFF2-40B4-BE49-F238E27FC236}">
              <a16:creationId xmlns:a16="http://schemas.microsoft.com/office/drawing/2014/main" id="{FF1C6A2E-75C3-41BA-9C36-0C9572D099D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59" name="Text Box 5">
          <a:extLst>
            <a:ext uri="{FF2B5EF4-FFF2-40B4-BE49-F238E27FC236}">
              <a16:creationId xmlns:a16="http://schemas.microsoft.com/office/drawing/2014/main" id="{588E53F1-5ABA-4F19-BD77-B96C7F2737B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60" name="Text Box 5">
          <a:extLst>
            <a:ext uri="{FF2B5EF4-FFF2-40B4-BE49-F238E27FC236}">
              <a16:creationId xmlns:a16="http://schemas.microsoft.com/office/drawing/2014/main" id="{7CDB5D21-6E69-44A7-B1C3-73A05D8BCDC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61" name="Text Box 5">
          <a:extLst>
            <a:ext uri="{FF2B5EF4-FFF2-40B4-BE49-F238E27FC236}">
              <a16:creationId xmlns:a16="http://schemas.microsoft.com/office/drawing/2014/main" id="{E24728A8-1AE7-4DB3-A8D7-6B444B7E18B8}"/>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62" name="Text Box 5">
          <a:extLst>
            <a:ext uri="{FF2B5EF4-FFF2-40B4-BE49-F238E27FC236}">
              <a16:creationId xmlns:a16="http://schemas.microsoft.com/office/drawing/2014/main" id="{C7C00A81-219D-48A6-A976-43C92A55C04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63" name="Text Box 5">
          <a:extLst>
            <a:ext uri="{FF2B5EF4-FFF2-40B4-BE49-F238E27FC236}">
              <a16:creationId xmlns:a16="http://schemas.microsoft.com/office/drawing/2014/main" id="{63E2C87F-CCA9-44AF-B0D3-D28330D2E98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64" name="Text Box 5">
          <a:extLst>
            <a:ext uri="{FF2B5EF4-FFF2-40B4-BE49-F238E27FC236}">
              <a16:creationId xmlns:a16="http://schemas.microsoft.com/office/drawing/2014/main" id="{C04F5CCF-6EB1-406A-9C44-B27AEF45B2A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65" name="Text Box 5">
          <a:extLst>
            <a:ext uri="{FF2B5EF4-FFF2-40B4-BE49-F238E27FC236}">
              <a16:creationId xmlns:a16="http://schemas.microsoft.com/office/drawing/2014/main" id="{6282B146-AF87-4FC4-8329-C393B94BEC6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66" name="Text Box 5">
          <a:extLst>
            <a:ext uri="{FF2B5EF4-FFF2-40B4-BE49-F238E27FC236}">
              <a16:creationId xmlns:a16="http://schemas.microsoft.com/office/drawing/2014/main" id="{6785E979-7BFA-4DAF-8595-C2AE926ED85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67" name="Text Box 5">
          <a:extLst>
            <a:ext uri="{FF2B5EF4-FFF2-40B4-BE49-F238E27FC236}">
              <a16:creationId xmlns:a16="http://schemas.microsoft.com/office/drawing/2014/main" id="{D51D86F7-E4A9-4582-9D32-3290E343F6C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68" name="Text Box 5">
          <a:extLst>
            <a:ext uri="{FF2B5EF4-FFF2-40B4-BE49-F238E27FC236}">
              <a16:creationId xmlns:a16="http://schemas.microsoft.com/office/drawing/2014/main" id="{091F1FC4-029C-4878-ABE9-F5271221E95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69" name="Text Box 5">
          <a:extLst>
            <a:ext uri="{FF2B5EF4-FFF2-40B4-BE49-F238E27FC236}">
              <a16:creationId xmlns:a16="http://schemas.microsoft.com/office/drawing/2014/main" id="{9D71B6FF-3B2F-4E82-9198-F96C295C84B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70" name="Text Box 5">
          <a:extLst>
            <a:ext uri="{FF2B5EF4-FFF2-40B4-BE49-F238E27FC236}">
              <a16:creationId xmlns:a16="http://schemas.microsoft.com/office/drawing/2014/main" id="{F0B2BDD5-2E83-44DD-AF4F-310476D30A4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71" name="Text Box 5">
          <a:extLst>
            <a:ext uri="{FF2B5EF4-FFF2-40B4-BE49-F238E27FC236}">
              <a16:creationId xmlns:a16="http://schemas.microsoft.com/office/drawing/2014/main" id="{DC2666FD-D53E-4339-BBAC-AC83233089F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72" name="Text Box 5">
          <a:extLst>
            <a:ext uri="{FF2B5EF4-FFF2-40B4-BE49-F238E27FC236}">
              <a16:creationId xmlns:a16="http://schemas.microsoft.com/office/drawing/2014/main" id="{B1253D39-8B8E-457B-8D84-6C60D435221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73" name="Text Box 5">
          <a:extLst>
            <a:ext uri="{FF2B5EF4-FFF2-40B4-BE49-F238E27FC236}">
              <a16:creationId xmlns:a16="http://schemas.microsoft.com/office/drawing/2014/main" id="{B2F7243D-E1F1-46DF-90F6-84A9B30D4569}"/>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74" name="Text Box 5">
          <a:extLst>
            <a:ext uri="{FF2B5EF4-FFF2-40B4-BE49-F238E27FC236}">
              <a16:creationId xmlns:a16="http://schemas.microsoft.com/office/drawing/2014/main" id="{3B3656C7-9997-4949-B7CB-82C00E161C6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75" name="Text Box 5">
          <a:extLst>
            <a:ext uri="{FF2B5EF4-FFF2-40B4-BE49-F238E27FC236}">
              <a16:creationId xmlns:a16="http://schemas.microsoft.com/office/drawing/2014/main" id="{7E89F70F-35B3-4FF7-B8DC-6CEB6D4348A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76" name="Text Box 5">
          <a:extLst>
            <a:ext uri="{FF2B5EF4-FFF2-40B4-BE49-F238E27FC236}">
              <a16:creationId xmlns:a16="http://schemas.microsoft.com/office/drawing/2014/main" id="{7ACD1C4E-468C-46E5-95B8-9CF8754CEFE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77" name="Text Box 5">
          <a:extLst>
            <a:ext uri="{FF2B5EF4-FFF2-40B4-BE49-F238E27FC236}">
              <a16:creationId xmlns:a16="http://schemas.microsoft.com/office/drawing/2014/main" id="{AFD922F8-CAA0-4629-99F4-1EED7BAA1B0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78" name="Text Box 5">
          <a:extLst>
            <a:ext uri="{FF2B5EF4-FFF2-40B4-BE49-F238E27FC236}">
              <a16:creationId xmlns:a16="http://schemas.microsoft.com/office/drawing/2014/main" id="{C140AF52-5F87-4B67-877F-773B228518F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79" name="Text Box 5">
          <a:extLst>
            <a:ext uri="{FF2B5EF4-FFF2-40B4-BE49-F238E27FC236}">
              <a16:creationId xmlns:a16="http://schemas.microsoft.com/office/drawing/2014/main" id="{EBB4A57B-9489-4828-984D-FE8E7F3EBFA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80" name="Text Box 5">
          <a:extLst>
            <a:ext uri="{FF2B5EF4-FFF2-40B4-BE49-F238E27FC236}">
              <a16:creationId xmlns:a16="http://schemas.microsoft.com/office/drawing/2014/main" id="{314ACEA3-D6CF-4B81-A3B0-8411DD093F8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81" name="Text Box 5">
          <a:extLst>
            <a:ext uri="{FF2B5EF4-FFF2-40B4-BE49-F238E27FC236}">
              <a16:creationId xmlns:a16="http://schemas.microsoft.com/office/drawing/2014/main" id="{AA9C76BB-D4BD-45A8-990D-8757AC5CBB2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82" name="Text Box 5">
          <a:extLst>
            <a:ext uri="{FF2B5EF4-FFF2-40B4-BE49-F238E27FC236}">
              <a16:creationId xmlns:a16="http://schemas.microsoft.com/office/drawing/2014/main" id="{89092BA0-B3F8-4323-B497-426A6A263E3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83" name="Text Box 5">
          <a:extLst>
            <a:ext uri="{FF2B5EF4-FFF2-40B4-BE49-F238E27FC236}">
              <a16:creationId xmlns:a16="http://schemas.microsoft.com/office/drawing/2014/main" id="{36A92D95-AC0F-418C-8789-C98EE59A7E5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84" name="Text Box 5">
          <a:extLst>
            <a:ext uri="{FF2B5EF4-FFF2-40B4-BE49-F238E27FC236}">
              <a16:creationId xmlns:a16="http://schemas.microsoft.com/office/drawing/2014/main" id="{DD756CBD-A005-48CD-93DC-BBF8A48933C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85" name="Text Box 5">
          <a:extLst>
            <a:ext uri="{FF2B5EF4-FFF2-40B4-BE49-F238E27FC236}">
              <a16:creationId xmlns:a16="http://schemas.microsoft.com/office/drawing/2014/main" id="{008D8FDF-21B3-4999-B2E4-B3809938404A}"/>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86" name="Text Box 5">
          <a:extLst>
            <a:ext uri="{FF2B5EF4-FFF2-40B4-BE49-F238E27FC236}">
              <a16:creationId xmlns:a16="http://schemas.microsoft.com/office/drawing/2014/main" id="{8CA97EFA-7AE4-4983-B95D-F6F51B2E1E1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87" name="Text Box 5">
          <a:extLst>
            <a:ext uri="{FF2B5EF4-FFF2-40B4-BE49-F238E27FC236}">
              <a16:creationId xmlns:a16="http://schemas.microsoft.com/office/drawing/2014/main" id="{9CCAEE1C-52D3-4C4C-BE93-762EE95A952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88" name="Text Box 5">
          <a:extLst>
            <a:ext uri="{FF2B5EF4-FFF2-40B4-BE49-F238E27FC236}">
              <a16:creationId xmlns:a16="http://schemas.microsoft.com/office/drawing/2014/main" id="{8148C2F4-B7C3-4FB9-AE01-1EFBD1B861B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89" name="Text Box 5">
          <a:extLst>
            <a:ext uri="{FF2B5EF4-FFF2-40B4-BE49-F238E27FC236}">
              <a16:creationId xmlns:a16="http://schemas.microsoft.com/office/drawing/2014/main" id="{7CABC863-6F56-4FA8-B858-B17B1C3A7CD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90" name="Text Box 5">
          <a:extLst>
            <a:ext uri="{FF2B5EF4-FFF2-40B4-BE49-F238E27FC236}">
              <a16:creationId xmlns:a16="http://schemas.microsoft.com/office/drawing/2014/main" id="{2760C44E-93ED-41BC-B642-68B4A6E2D7E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91" name="Text Box 5">
          <a:extLst>
            <a:ext uri="{FF2B5EF4-FFF2-40B4-BE49-F238E27FC236}">
              <a16:creationId xmlns:a16="http://schemas.microsoft.com/office/drawing/2014/main" id="{ACF21D9D-3D04-4BE7-8713-0B87D87A55C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92" name="Text Box 5">
          <a:extLst>
            <a:ext uri="{FF2B5EF4-FFF2-40B4-BE49-F238E27FC236}">
              <a16:creationId xmlns:a16="http://schemas.microsoft.com/office/drawing/2014/main" id="{F7AA9714-AED9-46F9-8503-E7B283A1F6E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93" name="Text Box 5">
          <a:extLst>
            <a:ext uri="{FF2B5EF4-FFF2-40B4-BE49-F238E27FC236}">
              <a16:creationId xmlns:a16="http://schemas.microsoft.com/office/drawing/2014/main" id="{7D6F36CF-E5EB-4179-9274-84D4ADC84BB2}"/>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94" name="Text Box 5">
          <a:extLst>
            <a:ext uri="{FF2B5EF4-FFF2-40B4-BE49-F238E27FC236}">
              <a16:creationId xmlns:a16="http://schemas.microsoft.com/office/drawing/2014/main" id="{50C4BF71-AE0B-452B-A106-2D76F3537CC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95" name="Text Box 5">
          <a:extLst>
            <a:ext uri="{FF2B5EF4-FFF2-40B4-BE49-F238E27FC236}">
              <a16:creationId xmlns:a16="http://schemas.microsoft.com/office/drawing/2014/main" id="{34EEF7F0-3657-4941-B43D-57A0A06BDCB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96" name="Text Box 5">
          <a:extLst>
            <a:ext uri="{FF2B5EF4-FFF2-40B4-BE49-F238E27FC236}">
              <a16:creationId xmlns:a16="http://schemas.microsoft.com/office/drawing/2014/main" id="{1B832830-7800-4AFC-BC38-2E794737EE9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97" name="Text Box 5">
          <a:extLst>
            <a:ext uri="{FF2B5EF4-FFF2-40B4-BE49-F238E27FC236}">
              <a16:creationId xmlns:a16="http://schemas.microsoft.com/office/drawing/2014/main" id="{DB319F1D-A244-42DE-8375-BF40D135C35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98" name="Text Box 5">
          <a:extLst>
            <a:ext uri="{FF2B5EF4-FFF2-40B4-BE49-F238E27FC236}">
              <a16:creationId xmlns:a16="http://schemas.microsoft.com/office/drawing/2014/main" id="{3FB17311-F310-4D7F-8FDF-FD64CF416FB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99" name="Text Box 5">
          <a:extLst>
            <a:ext uri="{FF2B5EF4-FFF2-40B4-BE49-F238E27FC236}">
              <a16:creationId xmlns:a16="http://schemas.microsoft.com/office/drawing/2014/main" id="{527C1AC5-FB8B-4A2B-BBB3-688E3D0DA0A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00" name="Text Box 5">
          <a:extLst>
            <a:ext uri="{FF2B5EF4-FFF2-40B4-BE49-F238E27FC236}">
              <a16:creationId xmlns:a16="http://schemas.microsoft.com/office/drawing/2014/main" id="{B289BA0D-65B8-4123-A2F0-E44D161FAE4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01" name="Text Box 5">
          <a:extLst>
            <a:ext uri="{FF2B5EF4-FFF2-40B4-BE49-F238E27FC236}">
              <a16:creationId xmlns:a16="http://schemas.microsoft.com/office/drawing/2014/main" id="{C957C132-D59F-483F-9163-2AAA18273A8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183092</xdr:colOff>
      <xdr:row>68</xdr:row>
      <xdr:rowOff>0</xdr:rowOff>
    </xdr:from>
    <xdr:ext cx="76200" cy="209550"/>
    <xdr:sp macro="" textlink="">
      <xdr:nvSpPr>
        <xdr:cNvPr id="102" name="Text Box 5">
          <a:extLst>
            <a:ext uri="{FF2B5EF4-FFF2-40B4-BE49-F238E27FC236}">
              <a16:creationId xmlns:a16="http://schemas.microsoft.com/office/drawing/2014/main" id="{CB1EBA72-B1CE-43E2-8FE5-79B3F24C9D4B}"/>
            </a:ext>
          </a:extLst>
        </xdr:cNvPr>
        <xdr:cNvSpPr txBox="1">
          <a:spLocks noChangeArrowheads="1"/>
        </xdr:cNvSpPr>
      </xdr:nvSpPr>
      <xdr:spPr bwMode="auto">
        <a:xfrm>
          <a:off x="762211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151342</xdr:colOff>
      <xdr:row>68</xdr:row>
      <xdr:rowOff>0</xdr:rowOff>
    </xdr:from>
    <xdr:ext cx="76200" cy="209550"/>
    <xdr:sp macro="" textlink="">
      <xdr:nvSpPr>
        <xdr:cNvPr id="103" name="Text Box 5">
          <a:extLst>
            <a:ext uri="{FF2B5EF4-FFF2-40B4-BE49-F238E27FC236}">
              <a16:creationId xmlns:a16="http://schemas.microsoft.com/office/drawing/2014/main" id="{42B664DC-6764-4DA8-9E35-61AA6C34670A}"/>
            </a:ext>
          </a:extLst>
        </xdr:cNvPr>
        <xdr:cNvSpPr txBox="1">
          <a:spLocks noChangeArrowheads="1"/>
        </xdr:cNvSpPr>
      </xdr:nvSpPr>
      <xdr:spPr bwMode="auto">
        <a:xfrm>
          <a:off x="1029546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04" name="Text Box 5">
          <a:extLst>
            <a:ext uri="{FF2B5EF4-FFF2-40B4-BE49-F238E27FC236}">
              <a16:creationId xmlns:a16="http://schemas.microsoft.com/office/drawing/2014/main" id="{D73E3B1E-D5AD-4713-998C-F614682D0D1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105" name="Text Box 5">
          <a:extLst>
            <a:ext uri="{FF2B5EF4-FFF2-40B4-BE49-F238E27FC236}">
              <a16:creationId xmlns:a16="http://schemas.microsoft.com/office/drawing/2014/main" id="{0CF16D99-49B5-4D63-B532-51D757309394}"/>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06" name="Text Box 5">
          <a:extLst>
            <a:ext uri="{FF2B5EF4-FFF2-40B4-BE49-F238E27FC236}">
              <a16:creationId xmlns:a16="http://schemas.microsoft.com/office/drawing/2014/main" id="{D68C6EE6-9E16-4221-A9D6-EB21559F7D3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07" name="Text Box 5">
          <a:extLst>
            <a:ext uri="{FF2B5EF4-FFF2-40B4-BE49-F238E27FC236}">
              <a16:creationId xmlns:a16="http://schemas.microsoft.com/office/drawing/2014/main" id="{43935EFC-370E-4B73-85F4-CE681C746AB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08" name="Text Box 5">
          <a:extLst>
            <a:ext uri="{FF2B5EF4-FFF2-40B4-BE49-F238E27FC236}">
              <a16:creationId xmlns:a16="http://schemas.microsoft.com/office/drawing/2014/main" id="{113C8744-F9FA-4A31-98F8-214DC245E4A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09" name="Text Box 5">
          <a:extLst>
            <a:ext uri="{FF2B5EF4-FFF2-40B4-BE49-F238E27FC236}">
              <a16:creationId xmlns:a16="http://schemas.microsoft.com/office/drawing/2014/main" id="{6FDDB3B5-F69F-464A-A364-EB5B397E017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10" name="Text Box 5">
          <a:extLst>
            <a:ext uri="{FF2B5EF4-FFF2-40B4-BE49-F238E27FC236}">
              <a16:creationId xmlns:a16="http://schemas.microsoft.com/office/drawing/2014/main" id="{E3C55C2D-4606-40B0-9C54-2AA282D3CE2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111" name="Text Box 5">
          <a:extLst>
            <a:ext uri="{FF2B5EF4-FFF2-40B4-BE49-F238E27FC236}">
              <a16:creationId xmlns:a16="http://schemas.microsoft.com/office/drawing/2014/main" id="{3AC38A9C-8051-4699-B220-7D07D1D7985D}"/>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12" name="Text Box 5">
          <a:extLst>
            <a:ext uri="{FF2B5EF4-FFF2-40B4-BE49-F238E27FC236}">
              <a16:creationId xmlns:a16="http://schemas.microsoft.com/office/drawing/2014/main" id="{7AAB0C0A-A3A5-4F4C-ABA0-4C9128F4A68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13" name="Text Box 5">
          <a:extLst>
            <a:ext uri="{FF2B5EF4-FFF2-40B4-BE49-F238E27FC236}">
              <a16:creationId xmlns:a16="http://schemas.microsoft.com/office/drawing/2014/main" id="{47CA01D2-2222-48ED-939E-1BC204F24AC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14" name="Text Box 5">
          <a:extLst>
            <a:ext uri="{FF2B5EF4-FFF2-40B4-BE49-F238E27FC236}">
              <a16:creationId xmlns:a16="http://schemas.microsoft.com/office/drawing/2014/main" id="{B7A5B876-797B-4EA3-821B-E98FB00D83A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15" name="Text Box 5">
          <a:extLst>
            <a:ext uri="{FF2B5EF4-FFF2-40B4-BE49-F238E27FC236}">
              <a16:creationId xmlns:a16="http://schemas.microsoft.com/office/drawing/2014/main" id="{D99ED41A-B201-4DC3-8A68-964124A7C68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16" name="Text Box 5">
          <a:extLst>
            <a:ext uri="{FF2B5EF4-FFF2-40B4-BE49-F238E27FC236}">
              <a16:creationId xmlns:a16="http://schemas.microsoft.com/office/drawing/2014/main" id="{C4D7C90B-523C-4DA0-A974-080BE95930B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17" name="Text Box 5">
          <a:extLst>
            <a:ext uri="{FF2B5EF4-FFF2-40B4-BE49-F238E27FC236}">
              <a16:creationId xmlns:a16="http://schemas.microsoft.com/office/drawing/2014/main" id="{B1F1143D-E5E8-4517-B234-B90E85828AA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18" name="Text Box 5">
          <a:extLst>
            <a:ext uri="{FF2B5EF4-FFF2-40B4-BE49-F238E27FC236}">
              <a16:creationId xmlns:a16="http://schemas.microsoft.com/office/drawing/2014/main" id="{312ACFE0-23F2-4CFE-91FA-CA936928F41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19" name="Text Box 5">
          <a:extLst>
            <a:ext uri="{FF2B5EF4-FFF2-40B4-BE49-F238E27FC236}">
              <a16:creationId xmlns:a16="http://schemas.microsoft.com/office/drawing/2014/main" id="{AD296804-6010-42E8-82E5-C97578CE906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20" name="Text Box 5">
          <a:extLst>
            <a:ext uri="{FF2B5EF4-FFF2-40B4-BE49-F238E27FC236}">
              <a16:creationId xmlns:a16="http://schemas.microsoft.com/office/drawing/2014/main" id="{1F1424C1-41BD-43D1-B47C-A04FB9EE278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21" name="Text Box 5">
          <a:extLst>
            <a:ext uri="{FF2B5EF4-FFF2-40B4-BE49-F238E27FC236}">
              <a16:creationId xmlns:a16="http://schemas.microsoft.com/office/drawing/2014/main" id="{E7417E19-B2E9-4709-B6E8-18A28FC0EDE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22" name="Text Box 5">
          <a:extLst>
            <a:ext uri="{FF2B5EF4-FFF2-40B4-BE49-F238E27FC236}">
              <a16:creationId xmlns:a16="http://schemas.microsoft.com/office/drawing/2014/main" id="{549DE3BB-7E36-4F15-A7EB-720F6F2E717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1937</xdr:colOff>
      <xdr:row>68</xdr:row>
      <xdr:rowOff>0</xdr:rowOff>
    </xdr:from>
    <xdr:ext cx="76200" cy="209550"/>
    <xdr:sp macro="" textlink="">
      <xdr:nvSpPr>
        <xdr:cNvPr id="123" name="Text Box 5">
          <a:extLst>
            <a:ext uri="{FF2B5EF4-FFF2-40B4-BE49-F238E27FC236}">
              <a16:creationId xmlns:a16="http://schemas.microsoft.com/office/drawing/2014/main" id="{F7410F61-CEAF-447C-B0C2-FFF974029C4A}"/>
            </a:ext>
          </a:extLst>
        </xdr:cNvPr>
        <xdr:cNvSpPr txBox="1">
          <a:spLocks noChangeArrowheads="1"/>
        </xdr:cNvSpPr>
      </xdr:nvSpPr>
      <xdr:spPr bwMode="auto">
        <a:xfrm>
          <a:off x="811723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151342</xdr:colOff>
      <xdr:row>68</xdr:row>
      <xdr:rowOff>0</xdr:rowOff>
    </xdr:from>
    <xdr:ext cx="76200" cy="209550"/>
    <xdr:sp macro="" textlink="">
      <xdr:nvSpPr>
        <xdr:cNvPr id="124" name="Text Box 5">
          <a:extLst>
            <a:ext uri="{FF2B5EF4-FFF2-40B4-BE49-F238E27FC236}">
              <a16:creationId xmlns:a16="http://schemas.microsoft.com/office/drawing/2014/main" id="{E91C2458-E15A-4AD4-9C76-F0F042FC7388}"/>
            </a:ext>
          </a:extLst>
        </xdr:cNvPr>
        <xdr:cNvSpPr txBox="1">
          <a:spLocks noChangeArrowheads="1"/>
        </xdr:cNvSpPr>
      </xdr:nvSpPr>
      <xdr:spPr bwMode="auto">
        <a:xfrm>
          <a:off x="1029546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25" name="Text Box 5">
          <a:extLst>
            <a:ext uri="{FF2B5EF4-FFF2-40B4-BE49-F238E27FC236}">
              <a16:creationId xmlns:a16="http://schemas.microsoft.com/office/drawing/2014/main" id="{82CD8C43-D845-4883-A5BF-E4C8B244F7F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26" name="Text Box 5">
          <a:extLst>
            <a:ext uri="{FF2B5EF4-FFF2-40B4-BE49-F238E27FC236}">
              <a16:creationId xmlns:a16="http://schemas.microsoft.com/office/drawing/2014/main" id="{71A778C2-9ED7-4BA3-95B5-28D1A71A496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27" name="Text Box 5">
          <a:extLst>
            <a:ext uri="{FF2B5EF4-FFF2-40B4-BE49-F238E27FC236}">
              <a16:creationId xmlns:a16="http://schemas.microsoft.com/office/drawing/2014/main" id="{77A9190C-A6FA-4A60-81BB-F15A29C2D09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128" name="Text Box 5">
          <a:extLst>
            <a:ext uri="{FF2B5EF4-FFF2-40B4-BE49-F238E27FC236}">
              <a16:creationId xmlns:a16="http://schemas.microsoft.com/office/drawing/2014/main" id="{475976A7-39D0-4452-958B-8377B8FE6220}"/>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29" name="Text Box 5">
          <a:extLst>
            <a:ext uri="{FF2B5EF4-FFF2-40B4-BE49-F238E27FC236}">
              <a16:creationId xmlns:a16="http://schemas.microsoft.com/office/drawing/2014/main" id="{4E4C1799-008B-4A69-839F-DC151A78C94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30" name="Text Box 5">
          <a:extLst>
            <a:ext uri="{FF2B5EF4-FFF2-40B4-BE49-F238E27FC236}">
              <a16:creationId xmlns:a16="http://schemas.microsoft.com/office/drawing/2014/main" id="{2225B9AC-AB6C-4CA0-8E9E-145D70EEDEB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31" name="Text Box 5">
          <a:extLst>
            <a:ext uri="{FF2B5EF4-FFF2-40B4-BE49-F238E27FC236}">
              <a16:creationId xmlns:a16="http://schemas.microsoft.com/office/drawing/2014/main" id="{CA6BC66A-EEFC-4BCF-B0FB-946EB35A0E8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32" name="Text Box 5">
          <a:extLst>
            <a:ext uri="{FF2B5EF4-FFF2-40B4-BE49-F238E27FC236}">
              <a16:creationId xmlns:a16="http://schemas.microsoft.com/office/drawing/2014/main" id="{FF8A0E5D-7FE6-4E31-97BF-01ED2D6DBF2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33" name="Text Box 5">
          <a:extLst>
            <a:ext uri="{FF2B5EF4-FFF2-40B4-BE49-F238E27FC236}">
              <a16:creationId xmlns:a16="http://schemas.microsoft.com/office/drawing/2014/main" id="{13AACAE0-AE61-46A0-B1F4-9B79C4A2A1B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34" name="Text Box 5">
          <a:extLst>
            <a:ext uri="{FF2B5EF4-FFF2-40B4-BE49-F238E27FC236}">
              <a16:creationId xmlns:a16="http://schemas.microsoft.com/office/drawing/2014/main" id="{4A73EB51-C8A5-4B3E-AD23-2F84A5FAADF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35" name="Text Box 5">
          <a:extLst>
            <a:ext uri="{FF2B5EF4-FFF2-40B4-BE49-F238E27FC236}">
              <a16:creationId xmlns:a16="http://schemas.microsoft.com/office/drawing/2014/main" id="{6B904914-F586-4642-88DE-1414C0CBBDC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36" name="Text Box 5">
          <a:extLst>
            <a:ext uri="{FF2B5EF4-FFF2-40B4-BE49-F238E27FC236}">
              <a16:creationId xmlns:a16="http://schemas.microsoft.com/office/drawing/2014/main" id="{987439CB-9E5C-4A83-B055-011E5F9F933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37" name="Text Box 5">
          <a:extLst>
            <a:ext uri="{FF2B5EF4-FFF2-40B4-BE49-F238E27FC236}">
              <a16:creationId xmlns:a16="http://schemas.microsoft.com/office/drawing/2014/main" id="{BE7C09D5-FD05-46C9-B6DC-35B2644B12F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38" name="Text Box 5">
          <a:extLst>
            <a:ext uri="{FF2B5EF4-FFF2-40B4-BE49-F238E27FC236}">
              <a16:creationId xmlns:a16="http://schemas.microsoft.com/office/drawing/2014/main" id="{62948FB0-A570-4922-B691-71730F7FF8E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39" name="Text Box 5">
          <a:extLst>
            <a:ext uri="{FF2B5EF4-FFF2-40B4-BE49-F238E27FC236}">
              <a16:creationId xmlns:a16="http://schemas.microsoft.com/office/drawing/2014/main" id="{CD8C5751-D5D1-471C-BA10-D1E05304D3B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40" name="Text Box 5">
          <a:extLst>
            <a:ext uri="{FF2B5EF4-FFF2-40B4-BE49-F238E27FC236}">
              <a16:creationId xmlns:a16="http://schemas.microsoft.com/office/drawing/2014/main" id="{06883470-4793-4C0D-8E90-844ED30E7E7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41" name="Text Box 5">
          <a:extLst>
            <a:ext uri="{FF2B5EF4-FFF2-40B4-BE49-F238E27FC236}">
              <a16:creationId xmlns:a16="http://schemas.microsoft.com/office/drawing/2014/main" id="{A21D4C1D-6684-4946-8C46-2700C2D113C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42" name="Text Box 5">
          <a:extLst>
            <a:ext uri="{FF2B5EF4-FFF2-40B4-BE49-F238E27FC236}">
              <a16:creationId xmlns:a16="http://schemas.microsoft.com/office/drawing/2014/main" id="{D5F10595-8E70-4C07-8E29-2B63749C71B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43" name="Text Box 5">
          <a:extLst>
            <a:ext uri="{FF2B5EF4-FFF2-40B4-BE49-F238E27FC236}">
              <a16:creationId xmlns:a16="http://schemas.microsoft.com/office/drawing/2014/main" id="{8A908324-ABA9-40E3-A319-001A94549FD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183092</xdr:colOff>
      <xdr:row>68</xdr:row>
      <xdr:rowOff>0</xdr:rowOff>
    </xdr:from>
    <xdr:ext cx="76200" cy="209550"/>
    <xdr:sp macro="" textlink="">
      <xdr:nvSpPr>
        <xdr:cNvPr id="144" name="Text Box 5">
          <a:extLst>
            <a:ext uri="{FF2B5EF4-FFF2-40B4-BE49-F238E27FC236}">
              <a16:creationId xmlns:a16="http://schemas.microsoft.com/office/drawing/2014/main" id="{7F3A9E7F-7980-4054-B523-0728C8ED147D}"/>
            </a:ext>
          </a:extLst>
        </xdr:cNvPr>
        <xdr:cNvSpPr txBox="1">
          <a:spLocks noChangeArrowheads="1"/>
        </xdr:cNvSpPr>
      </xdr:nvSpPr>
      <xdr:spPr bwMode="auto">
        <a:xfrm>
          <a:off x="762211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151342</xdr:colOff>
      <xdr:row>68</xdr:row>
      <xdr:rowOff>0</xdr:rowOff>
    </xdr:from>
    <xdr:ext cx="76200" cy="209550"/>
    <xdr:sp macro="" textlink="">
      <xdr:nvSpPr>
        <xdr:cNvPr id="145" name="Text Box 5">
          <a:extLst>
            <a:ext uri="{FF2B5EF4-FFF2-40B4-BE49-F238E27FC236}">
              <a16:creationId xmlns:a16="http://schemas.microsoft.com/office/drawing/2014/main" id="{83D26E7F-9C02-4399-8C3B-FB82FA15A554}"/>
            </a:ext>
          </a:extLst>
        </xdr:cNvPr>
        <xdr:cNvSpPr txBox="1">
          <a:spLocks noChangeArrowheads="1"/>
        </xdr:cNvSpPr>
      </xdr:nvSpPr>
      <xdr:spPr bwMode="auto">
        <a:xfrm>
          <a:off x="1029546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46" name="Text Box 5">
          <a:extLst>
            <a:ext uri="{FF2B5EF4-FFF2-40B4-BE49-F238E27FC236}">
              <a16:creationId xmlns:a16="http://schemas.microsoft.com/office/drawing/2014/main" id="{DA7A9A07-C2F0-4F89-A3BE-754639C12CD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147" name="Text Box 5">
          <a:extLst>
            <a:ext uri="{FF2B5EF4-FFF2-40B4-BE49-F238E27FC236}">
              <a16:creationId xmlns:a16="http://schemas.microsoft.com/office/drawing/2014/main" id="{0EC66CCA-17E3-4ADF-A100-052F9AB29E0E}"/>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48" name="Text Box 5">
          <a:extLst>
            <a:ext uri="{FF2B5EF4-FFF2-40B4-BE49-F238E27FC236}">
              <a16:creationId xmlns:a16="http://schemas.microsoft.com/office/drawing/2014/main" id="{BA61F717-2042-434B-9672-453DEE72331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49" name="Text Box 5">
          <a:extLst>
            <a:ext uri="{FF2B5EF4-FFF2-40B4-BE49-F238E27FC236}">
              <a16:creationId xmlns:a16="http://schemas.microsoft.com/office/drawing/2014/main" id="{0FF9FD9B-17B1-423C-A6D0-2EBCE2C217B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50" name="Text Box 5">
          <a:extLst>
            <a:ext uri="{FF2B5EF4-FFF2-40B4-BE49-F238E27FC236}">
              <a16:creationId xmlns:a16="http://schemas.microsoft.com/office/drawing/2014/main" id="{7C99D756-0E21-4DC5-B7A6-6E5F8EB1BD2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51" name="Text Box 5">
          <a:extLst>
            <a:ext uri="{FF2B5EF4-FFF2-40B4-BE49-F238E27FC236}">
              <a16:creationId xmlns:a16="http://schemas.microsoft.com/office/drawing/2014/main" id="{CC73DC21-E598-4754-9B0E-5291A82903D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52" name="Text Box 5">
          <a:extLst>
            <a:ext uri="{FF2B5EF4-FFF2-40B4-BE49-F238E27FC236}">
              <a16:creationId xmlns:a16="http://schemas.microsoft.com/office/drawing/2014/main" id="{2899C31C-C060-4FE5-8DFF-3A3CB38030E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153" name="Text Box 5">
          <a:extLst>
            <a:ext uri="{FF2B5EF4-FFF2-40B4-BE49-F238E27FC236}">
              <a16:creationId xmlns:a16="http://schemas.microsoft.com/office/drawing/2014/main" id="{3F829876-0F5C-437A-A3E2-30094C441013}"/>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54" name="Text Box 5">
          <a:extLst>
            <a:ext uri="{FF2B5EF4-FFF2-40B4-BE49-F238E27FC236}">
              <a16:creationId xmlns:a16="http://schemas.microsoft.com/office/drawing/2014/main" id="{29B670CD-88BD-4D61-B3C2-33969C87EB0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55" name="Text Box 5">
          <a:extLst>
            <a:ext uri="{FF2B5EF4-FFF2-40B4-BE49-F238E27FC236}">
              <a16:creationId xmlns:a16="http://schemas.microsoft.com/office/drawing/2014/main" id="{899B14E6-313A-4F86-BEA3-672BD321E7E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56" name="Text Box 5">
          <a:extLst>
            <a:ext uri="{FF2B5EF4-FFF2-40B4-BE49-F238E27FC236}">
              <a16:creationId xmlns:a16="http://schemas.microsoft.com/office/drawing/2014/main" id="{AFAF152A-A9E8-439F-9330-D84F05AEEA6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57" name="Text Box 5">
          <a:extLst>
            <a:ext uri="{FF2B5EF4-FFF2-40B4-BE49-F238E27FC236}">
              <a16:creationId xmlns:a16="http://schemas.microsoft.com/office/drawing/2014/main" id="{13569121-46E1-44E9-925E-8CB0C11972B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58" name="Text Box 5">
          <a:extLst>
            <a:ext uri="{FF2B5EF4-FFF2-40B4-BE49-F238E27FC236}">
              <a16:creationId xmlns:a16="http://schemas.microsoft.com/office/drawing/2014/main" id="{BB2AB971-F04B-4A9D-9025-1773ABCC6E0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59" name="Text Box 5">
          <a:extLst>
            <a:ext uri="{FF2B5EF4-FFF2-40B4-BE49-F238E27FC236}">
              <a16:creationId xmlns:a16="http://schemas.microsoft.com/office/drawing/2014/main" id="{557AECC4-1063-4618-94D2-4FA670F7493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60" name="Text Box 5">
          <a:extLst>
            <a:ext uri="{FF2B5EF4-FFF2-40B4-BE49-F238E27FC236}">
              <a16:creationId xmlns:a16="http://schemas.microsoft.com/office/drawing/2014/main" id="{E20DF147-748E-4A2A-A62E-EC832E72030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161" name="Text Box 5">
          <a:extLst>
            <a:ext uri="{FF2B5EF4-FFF2-40B4-BE49-F238E27FC236}">
              <a16:creationId xmlns:a16="http://schemas.microsoft.com/office/drawing/2014/main" id="{53F49F7F-20CD-4D71-9B1F-81C04E78C381}"/>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62" name="Text Box 5">
          <a:extLst>
            <a:ext uri="{FF2B5EF4-FFF2-40B4-BE49-F238E27FC236}">
              <a16:creationId xmlns:a16="http://schemas.microsoft.com/office/drawing/2014/main" id="{2141FECF-205B-48FB-81C1-03173D1BFD7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63" name="Text Box 5">
          <a:extLst>
            <a:ext uri="{FF2B5EF4-FFF2-40B4-BE49-F238E27FC236}">
              <a16:creationId xmlns:a16="http://schemas.microsoft.com/office/drawing/2014/main" id="{813D7A2B-B7FD-44B1-A9FF-C27DC284638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64" name="Text Box 5">
          <a:extLst>
            <a:ext uri="{FF2B5EF4-FFF2-40B4-BE49-F238E27FC236}">
              <a16:creationId xmlns:a16="http://schemas.microsoft.com/office/drawing/2014/main" id="{A1E1B299-9666-43A5-8D2E-AD9D6BA90A3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65" name="Text Box 5">
          <a:extLst>
            <a:ext uri="{FF2B5EF4-FFF2-40B4-BE49-F238E27FC236}">
              <a16:creationId xmlns:a16="http://schemas.microsoft.com/office/drawing/2014/main" id="{19F9CFD6-6870-4F50-B51F-CCAC7B58E34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172509</xdr:colOff>
      <xdr:row>68</xdr:row>
      <xdr:rowOff>0</xdr:rowOff>
    </xdr:from>
    <xdr:ext cx="76200" cy="209550"/>
    <xdr:sp macro="" textlink="">
      <xdr:nvSpPr>
        <xdr:cNvPr id="166" name="Text Box 5">
          <a:extLst>
            <a:ext uri="{FF2B5EF4-FFF2-40B4-BE49-F238E27FC236}">
              <a16:creationId xmlns:a16="http://schemas.microsoft.com/office/drawing/2014/main" id="{4B4DF059-F584-433F-93AF-31E1D85B3203}"/>
            </a:ext>
          </a:extLst>
        </xdr:cNvPr>
        <xdr:cNvSpPr txBox="1">
          <a:spLocks noChangeArrowheads="1"/>
        </xdr:cNvSpPr>
      </xdr:nvSpPr>
      <xdr:spPr bwMode="auto">
        <a:xfrm>
          <a:off x="7611534"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67" name="Text Box 5">
          <a:extLst>
            <a:ext uri="{FF2B5EF4-FFF2-40B4-BE49-F238E27FC236}">
              <a16:creationId xmlns:a16="http://schemas.microsoft.com/office/drawing/2014/main" id="{39D49CEA-DF2E-4430-96FF-13FFD2015B0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68" name="Text Box 5">
          <a:extLst>
            <a:ext uri="{FF2B5EF4-FFF2-40B4-BE49-F238E27FC236}">
              <a16:creationId xmlns:a16="http://schemas.microsoft.com/office/drawing/2014/main" id="{35A44110-0370-4969-95F2-DC1E0EBEE35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69" name="Text Box 5">
          <a:extLst>
            <a:ext uri="{FF2B5EF4-FFF2-40B4-BE49-F238E27FC236}">
              <a16:creationId xmlns:a16="http://schemas.microsoft.com/office/drawing/2014/main" id="{1791FF99-7B17-4079-8512-1837DFCCDE1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170" name="Text Box 5">
          <a:extLst>
            <a:ext uri="{FF2B5EF4-FFF2-40B4-BE49-F238E27FC236}">
              <a16:creationId xmlns:a16="http://schemas.microsoft.com/office/drawing/2014/main" id="{0A7C2049-C074-47C2-BE6D-82131826357E}"/>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71" name="Text Box 5">
          <a:extLst>
            <a:ext uri="{FF2B5EF4-FFF2-40B4-BE49-F238E27FC236}">
              <a16:creationId xmlns:a16="http://schemas.microsoft.com/office/drawing/2014/main" id="{BA7A1B77-AF20-4F18-99E1-C6A3DF22BBB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72" name="Text Box 5">
          <a:extLst>
            <a:ext uri="{FF2B5EF4-FFF2-40B4-BE49-F238E27FC236}">
              <a16:creationId xmlns:a16="http://schemas.microsoft.com/office/drawing/2014/main" id="{B773D8EB-29C4-4AF2-81F4-B5B58D1CDF7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73" name="Text Box 5">
          <a:extLst>
            <a:ext uri="{FF2B5EF4-FFF2-40B4-BE49-F238E27FC236}">
              <a16:creationId xmlns:a16="http://schemas.microsoft.com/office/drawing/2014/main" id="{A586FEF7-CE69-4B3C-AB44-8230AC28989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74" name="Text Box 5">
          <a:extLst>
            <a:ext uri="{FF2B5EF4-FFF2-40B4-BE49-F238E27FC236}">
              <a16:creationId xmlns:a16="http://schemas.microsoft.com/office/drawing/2014/main" id="{6BA8190A-7A98-4D31-BE85-EE10137232E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75" name="Text Box 5">
          <a:extLst>
            <a:ext uri="{FF2B5EF4-FFF2-40B4-BE49-F238E27FC236}">
              <a16:creationId xmlns:a16="http://schemas.microsoft.com/office/drawing/2014/main" id="{D864C328-2E35-4D4A-97F2-A87263765E9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76" name="Text Box 5">
          <a:extLst>
            <a:ext uri="{FF2B5EF4-FFF2-40B4-BE49-F238E27FC236}">
              <a16:creationId xmlns:a16="http://schemas.microsoft.com/office/drawing/2014/main" id="{E335FCA5-F752-4891-9C5D-18CB3432714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77" name="Text Box 5">
          <a:extLst>
            <a:ext uri="{FF2B5EF4-FFF2-40B4-BE49-F238E27FC236}">
              <a16:creationId xmlns:a16="http://schemas.microsoft.com/office/drawing/2014/main" id="{59466B24-9D52-41F9-ADD6-028819F8A50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78" name="Text Box 5">
          <a:extLst>
            <a:ext uri="{FF2B5EF4-FFF2-40B4-BE49-F238E27FC236}">
              <a16:creationId xmlns:a16="http://schemas.microsoft.com/office/drawing/2014/main" id="{1824D7BA-66E6-4C1B-BA2D-F683DC1A74A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79" name="Text Box 5">
          <a:extLst>
            <a:ext uri="{FF2B5EF4-FFF2-40B4-BE49-F238E27FC236}">
              <a16:creationId xmlns:a16="http://schemas.microsoft.com/office/drawing/2014/main" id="{97F9DF6D-C634-4387-900D-864F73F3017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80" name="Text Box 5">
          <a:extLst>
            <a:ext uri="{FF2B5EF4-FFF2-40B4-BE49-F238E27FC236}">
              <a16:creationId xmlns:a16="http://schemas.microsoft.com/office/drawing/2014/main" id="{567B2EB4-C327-469D-9732-B3F6B8EB7AA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81" name="Text Box 5">
          <a:extLst>
            <a:ext uri="{FF2B5EF4-FFF2-40B4-BE49-F238E27FC236}">
              <a16:creationId xmlns:a16="http://schemas.microsoft.com/office/drawing/2014/main" id="{7469598A-D50D-4E17-8A47-963B977D787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82" name="Text Box 5">
          <a:extLst>
            <a:ext uri="{FF2B5EF4-FFF2-40B4-BE49-F238E27FC236}">
              <a16:creationId xmlns:a16="http://schemas.microsoft.com/office/drawing/2014/main" id="{4B879238-F566-4724-A328-24D2B5B2989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83" name="Text Box 5">
          <a:extLst>
            <a:ext uri="{FF2B5EF4-FFF2-40B4-BE49-F238E27FC236}">
              <a16:creationId xmlns:a16="http://schemas.microsoft.com/office/drawing/2014/main" id="{897C8FFD-2C3E-4DB2-BF1B-D1FC2977AEA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84" name="Text Box 5">
          <a:extLst>
            <a:ext uri="{FF2B5EF4-FFF2-40B4-BE49-F238E27FC236}">
              <a16:creationId xmlns:a16="http://schemas.microsoft.com/office/drawing/2014/main" id="{5893B6A4-F823-4974-A0F4-D27883050C1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85" name="Text Box 5">
          <a:extLst>
            <a:ext uri="{FF2B5EF4-FFF2-40B4-BE49-F238E27FC236}">
              <a16:creationId xmlns:a16="http://schemas.microsoft.com/office/drawing/2014/main" id="{53981B6B-84A2-43B1-8DCF-0617115C1C6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86" name="Text Box 5">
          <a:extLst>
            <a:ext uri="{FF2B5EF4-FFF2-40B4-BE49-F238E27FC236}">
              <a16:creationId xmlns:a16="http://schemas.microsoft.com/office/drawing/2014/main" id="{29846B3A-63D3-41C0-BBCA-FD55D96263F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87" name="Text Box 5">
          <a:extLst>
            <a:ext uri="{FF2B5EF4-FFF2-40B4-BE49-F238E27FC236}">
              <a16:creationId xmlns:a16="http://schemas.microsoft.com/office/drawing/2014/main" id="{730BD0D3-C196-4A97-8712-EEEB1EBC716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88" name="Text Box 5">
          <a:extLst>
            <a:ext uri="{FF2B5EF4-FFF2-40B4-BE49-F238E27FC236}">
              <a16:creationId xmlns:a16="http://schemas.microsoft.com/office/drawing/2014/main" id="{B267A519-2515-4B69-8D61-AB59F9CE74E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89" name="Text Box 5">
          <a:extLst>
            <a:ext uri="{FF2B5EF4-FFF2-40B4-BE49-F238E27FC236}">
              <a16:creationId xmlns:a16="http://schemas.microsoft.com/office/drawing/2014/main" id="{DB006F8D-6E79-45E9-8F29-ACFF03ECB42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90" name="Text Box 5">
          <a:extLst>
            <a:ext uri="{FF2B5EF4-FFF2-40B4-BE49-F238E27FC236}">
              <a16:creationId xmlns:a16="http://schemas.microsoft.com/office/drawing/2014/main" id="{95327D9A-3089-437C-A26E-966C8E9B4BB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91" name="Text Box 5">
          <a:extLst>
            <a:ext uri="{FF2B5EF4-FFF2-40B4-BE49-F238E27FC236}">
              <a16:creationId xmlns:a16="http://schemas.microsoft.com/office/drawing/2014/main" id="{A18B1909-38AD-4BDE-B838-271908BC3C3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92" name="Text Box 5">
          <a:extLst>
            <a:ext uri="{FF2B5EF4-FFF2-40B4-BE49-F238E27FC236}">
              <a16:creationId xmlns:a16="http://schemas.microsoft.com/office/drawing/2014/main" id="{35E29883-94EA-4483-912D-2F9B7ABC5A6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93" name="Text Box 5">
          <a:extLst>
            <a:ext uri="{FF2B5EF4-FFF2-40B4-BE49-F238E27FC236}">
              <a16:creationId xmlns:a16="http://schemas.microsoft.com/office/drawing/2014/main" id="{6F70E662-7AF1-4CE7-A8BB-A1ED7AA09C6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94" name="Text Box 5">
          <a:extLst>
            <a:ext uri="{FF2B5EF4-FFF2-40B4-BE49-F238E27FC236}">
              <a16:creationId xmlns:a16="http://schemas.microsoft.com/office/drawing/2014/main" id="{6808AAA5-AFA8-491D-A77C-3F00B9484DA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95" name="Text Box 5">
          <a:extLst>
            <a:ext uri="{FF2B5EF4-FFF2-40B4-BE49-F238E27FC236}">
              <a16:creationId xmlns:a16="http://schemas.microsoft.com/office/drawing/2014/main" id="{A2FE4B2F-22FC-42D1-8CF4-FD56E04DF9F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96" name="Text Box 5">
          <a:extLst>
            <a:ext uri="{FF2B5EF4-FFF2-40B4-BE49-F238E27FC236}">
              <a16:creationId xmlns:a16="http://schemas.microsoft.com/office/drawing/2014/main" id="{759F270C-90E6-429C-A4F3-73D02007247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97" name="Text Box 5">
          <a:extLst>
            <a:ext uri="{FF2B5EF4-FFF2-40B4-BE49-F238E27FC236}">
              <a16:creationId xmlns:a16="http://schemas.microsoft.com/office/drawing/2014/main" id="{D5F819CD-A487-4686-9302-8D4F4B63CBC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98" name="Text Box 5">
          <a:extLst>
            <a:ext uri="{FF2B5EF4-FFF2-40B4-BE49-F238E27FC236}">
              <a16:creationId xmlns:a16="http://schemas.microsoft.com/office/drawing/2014/main" id="{D080B50A-98F6-432E-9CB1-1107524F738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199" name="Text Box 5">
          <a:extLst>
            <a:ext uri="{FF2B5EF4-FFF2-40B4-BE49-F238E27FC236}">
              <a16:creationId xmlns:a16="http://schemas.microsoft.com/office/drawing/2014/main" id="{EEEDDD92-B8B5-40A7-A0B3-5AE30934568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00" name="Text Box 5">
          <a:extLst>
            <a:ext uri="{FF2B5EF4-FFF2-40B4-BE49-F238E27FC236}">
              <a16:creationId xmlns:a16="http://schemas.microsoft.com/office/drawing/2014/main" id="{E4CAF094-9057-4111-A8DC-E23C0DF0D42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01" name="Text Box 5">
          <a:extLst>
            <a:ext uri="{FF2B5EF4-FFF2-40B4-BE49-F238E27FC236}">
              <a16:creationId xmlns:a16="http://schemas.microsoft.com/office/drawing/2014/main" id="{A7B0B003-C609-4476-969B-20763785170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02" name="Text Box 5">
          <a:extLst>
            <a:ext uri="{FF2B5EF4-FFF2-40B4-BE49-F238E27FC236}">
              <a16:creationId xmlns:a16="http://schemas.microsoft.com/office/drawing/2014/main" id="{7EA6946C-8BC5-42A8-B7BC-A74E9ECD6E6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03" name="Text Box 5">
          <a:extLst>
            <a:ext uri="{FF2B5EF4-FFF2-40B4-BE49-F238E27FC236}">
              <a16:creationId xmlns:a16="http://schemas.microsoft.com/office/drawing/2014/main" id="{60650B8A-B4B3-46BF-ADA7-659441E871C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04" name="Text Box 5">
          <a:extLst>
            <a:ext uri="{FF2B5EF4-FFF2-40B4-BE49-F238E27FC236}">
              <a16:creationId xmlns:a16="http://schemas.microsoft.com/office/drawing/2014/main" id="{2F2644C2-6F14-4C9A-991E-0B76A8CAFEA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05" name="Text Box 5">
          <a:extLst>
            <a:ext uri="{FF2B5EF4-FFF2-40B4-BE49-F238E27FC236}">
              <a16:creationId xmlns:a16="http://schemas.microsoft.com/office/drawing/2014/main" id="{3A891FCF-BB6B-4F54-BF0C-6E257CDA513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06" name="Text Box 5">
          <a:extLst>
            <a:ext uri="{FF2B5EF4-FFF2-40B4-BE49-F238E27FC236}">
              <a16:creationId xmlns:a16="http://schemas.microsoft.com/office/drawing/2014/main" id="{2E623BA3-37BB-4583-9F3C-99A96C94143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07" name="Text Box 5">
          <a:extLst>
            <a:ext uri="{FF2B5EF4-FFF2-40B4-BE49-F238E27FC236}">
              <a16:creationId xmlns:a16="http://schemas.microsoft.com/office/drawing/2014/main" id="{F8AF2E5E-BB0A-434F-A584-2C39B66D2F5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08" name="Text Box 5">
          <a:extLst>
            <a:ext uri="{FF2B5EF4-FFF2-40B4-BE49-F238E27FC236}">
              <a16:creationId xmlns:a16="http://schemas.microsoft.com/office/drawing/2014/main" id="{2E5D056A-8F3E-4968-AD93-9E37E7067CB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09" name="Text Box 5">
          <a:extLst>
            <a:ext uri="{FF2B5EF4-FFF2-40B4-BE49-F238E27FC236}">
              <a16:creationId xmlns:a16="http://schemas.microsoft.com/office/drawing/2014/main" id="{3F709C6C-E8C1-4F16-B494-D5CDCEBEFF8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0" name="Text Box 5">
          <a:extLst>
            <a:ext uri="{FF2B5EF4-FFF2-40B4-BE49-F238E27FC236}">
              <a16:creationId xmlns:a16="http://schemas.microsoft.com/office/drawing/2014/main" id="{EE7A1C46-A6F9-431F-8C6F-C2AC53B2EB8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1" name="Text Box 5">
          <a:extLst>
            <a:ext uri="{FF2B5EF4-FFF2-40B4-BE49-F238E27FC236}">
              <a16:creationId xmlns:a16="http://schemas.microsoft.com/office/drawing/2014/main" id="{B955EBD9-2E21-42B5-87B0-597FA21CE11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2" name="Text Box 5">
          <a:extLst>
            <a:ext uri="{FF2B5EF4-FFF2-40B4-BE49-F238E27FC236}">
              <a16:creationId xmlns:a16="http://schemas.microsoft.com/office/drawing/2014/main" id="{DAAF5E2C-1907-436F-B69D-69D57EF7D9E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3" name="Text Box 5">
          <a:extLst>
            <a:ext uri="{FF2B5EF4-FFF2-40B4-BE49-F238E27FC236}">
              <a16:creationId xmlns:a16="http://schemas.microsoft.com/office/drawing/2014/main" id="{BF57E075-3FDB-4714-8F26-1DCCD2D7636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14" name="Text Box 5">
          <a:extLst>
            <a:ext uri="{FF2B5EF4-FFF2-40B4-BE49-F238E27FC236}">
              <a16:creationId xmlns:a16="http://schemas.microsoft.com/office/drawing/2014/main" id="{4782C0AE-1A53-42B8-BC79-CD2B92AF97A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15" name="Text Box 5">
          <a:extLst>
            <a:ext uri="{FF2B5EF4-FFF2-40B4-BE49-F238E27FC236}">
              <a16:creationId xmlns:a16="http://schemas.microsoft.com/office/drawing/2014/main" id="{9EB9F6D7-4B61-438E-B5DB-B515E172442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16" name="Text Box 5">
          <a:extLst>
            <a:ext uri="{FF2B5EF4-FFF2-40B4-BE49-F238E27FC236}">
              <a16:creationId xmlns:a16="http://schemas.microsoft.com/office/drawing/2014/main" id="{A475F762-BA0A-4F2C-9BF8-01231B859B8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17" name="Text Box 5">
          <a:extLst>
            <a:ext uri="{FF2B5EF4-FFF2-40B4-BE49-F238E27FC236}">
              <a16:creationId xmlns:a16="http://schemas.microsoft.com/office/drawing/2014/main" id="{B5EDDF62-D9DD-4F86-B229-55492F40A08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18" name="Text Box 5">
          <a:extLst>
            <a:ext uri="{FF2B5EF4-FFF2-40B4-BE49-F238E27FC236}">
              <a16:creationId xmlns:a16="http://schemas.microsoft.com/office/drawing/2014/main" id="{6C6519A3-0A2E-4D28-97AC-FB2B1D6C238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19" name="Text Box 5">
          <a:extLst>
            <a:ext uri="{FF2B5EF4-FFF2-40B4-BE49-F238E27FC236}">
              <a16:creationId xmlns:a16="http://schemas.microsoft.com/office/drawing/2014/main" id="{33511E1D-71CB-41B8-8323-5267864F5BA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20" name="Text Box 5">
          <a:extLst>
            <a:ext uri="{FF2B5EF4-FFF2-40B4-BE49-F238E27FC236}">
              <a16:creationId xmlns:a16="http://schemas.microsoft.com/office/drawing/2014/main" id="{56C82251-3AE9-42CD-91E7-30E9A0FC0B3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21" name="Text Box 5">
          <a:extLst>
            <a:ext uri="{FF2B5EF4-FFF2-40B4-BE49-F238E27FC236}">
              <a16:creationId xmlns:a16="http://schemas.microsoft.com/office/drawing/2014/main" id="{363B83F6-8981-4592-AB7B-70A18EB3794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222" name="Text Box 5">
          <a:extLst>
            <a:ext uri="{FF2B5EF4-FFF2-40B4-BE49-F238E27FC236}">
              <a16:creationId xmlns:a16="http://schemas.microsoft.com/office/drawing/2014/main" id="{D29C55E4-E142-497E-9011-07A4F7C7837E}"/>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23" name="Text Box 5">
          <a:extLst>
            <a:ext uri="{FF2B5EF4-FFF2-40B4-BE49-F238E27FC236}">
              <a16:creationId xmlns:a16="http://schemas.microsoft.com/office/drawing/2014/main" id="{9F13C9F1-C039-4B81-8EA8-A1C3D5FC456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24" name="Text Box 5">
          <a:extLst>
            <a:ext uri="{FF2B5EF4-FFF2-40B4-BE49-F238E27FC236}">
              <a16:creationId xmlns:a16="http://schemas.microsoft.com/office/drawing/2014/main" id="{204D42BD-1988-4CEE-AB26-17BC084E31D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25" name="Text Box 5">
          <a:extLst>
            <a:ext uri="{FF2B5EF4-FFF2-40B4-BE49-F238E27FC236}">
              <a16:creationId xmlns:a16="http://schemas.microsoft.com/office/drawing/2014/main" id="{59B92609-437D-493F-9CD8-2CEA4DE998E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26" name="Text Box 5">
          <a:extLst>
            <a:ext uri="{FF2B5EF4-FFF2-40B4-BE49-F238E27FC236}">
              <a16:creationId xmlns:a16="http://schemas.microsoft.com/office/drawing/2014/main" id="{51FB4D8E-3D4D-44E3-8AED-77D734285E9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27" name="Text Box 5">
          <a:extLst>
            <a:ext uri="{FF2B5EF4-FFF2-40B4-BE49-F238E27FC236}">
              <a16:creationId xmlns:a16="http://schemas.microsoft.com/office/drawing/2014/main" id="{111E3353-061C-46DD-8958-989BAF72C70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28" name="Text Box 5">
          <a:extLst>
            <a:ext uri="{FF2B5EF4-FFF2-40B4-BE49-F238E27FC236}">
              <a16:creationId xmlns:a16="http://schemas.microsoft.com/office/drawing/2014/main" id="{42935B41-E6DB-4720-871B-927BC7FCE3C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29" name="Text Box 5">
          <a:extLst>
            <a:ext uri="{FF2B5EF4-FFF2-40B4-BE49-F238E27FC236}">
              <a16:creationId xmlns:a16="http://schemas.microsoft.com/office/drawing/2014/main" id="{87928B47-8C3A-4351-81FE-C41183E0FE9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30" name="Text Box 5">
          <a:extLst>
            <a:ext uri="{FF2B5EF4-FFF2-40B4-BE49-F238E27FC236}">
              <a16:creationId xmlns:a16="http://schemas.microsoft.com/office/drawing/2014/main" id="{954DDF8C-50D6-4A53-A86B-9FC886B0E17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31" name="Text Box 5">
          <a:extLst>
            <a:ext uri="{FF2B5EF4-FFF2-40B4-BE49-F238E27FC236}">
              <a16:creationId xmlns:a16="http://schemas.microsoft.com/office/drawing/2014/main" id="{88917BDB-542B-4BEE-88DA-C2F69A6E0A1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32" name="Text Box 5">
          <a:extLst>
            <a:ext uri="{FF2B5EF4-FFF2-40B4-BE49-F238E27FC236}">
              <a16:creationId xmlns:a16="http://schemas.microsoft.com/office/drawing/2014/main" id="{D30FB1A2-3179-45E6-89FB-E1CDDB6E016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33" name="Text Box 5">
          <a:extLst>
            <a:ext uri="{FF2B5EF4-FFF2-40B4-BE49-F238E27FC236}">
              <a16:creationId xmlns:a16="http://schemas.microsoft.com/office/drawing/2014/main" id="{31C74304-EB0C-4E78-BD7C-80666388537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34" name="Text Box 5">
          <a:extLst>
            <a:ext uri="{FF2B5EF4-FFF2-40B4-BE49-F238E27FC236}">
              <a16:creationId xmlns:a16="http://schemas.microsoft.com/office/drawing/2014/main" id="{27F8AEDA-9E87-4951-9A80-E2562B42BD5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35" name="Text Box 5">
          <a:extLst>
            <a:ext uri="{FF2B5EF4-FFF2-40B4-BE49-F238E27FC236}">
              <a16:creationId xmlns:a16="http://schemas.microsoft.com/office/drawing/2014/main" id="{DB95B016-3694-4569-89DD-A6B08235B05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36" name="Text Box 5">
          <a:extLst>
            <a:ext uri="{FF2B5EF4-FFF2-40B4-BE49-F238E27FC236}">
              <a16:creationId xmlns:a16="http://schemas.microsoft.com/office/drawing/2014/main" id="{85F60500-C519-4FB9-A49B-442B9394EBC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37" name="Text Box 5">
          <a:extLst>
            <a:ext uri="{FF2B5EF4-FFF2-40B4-BE49-F238E27FC236}">
              <a16:creationId xmlns:a16="http://schemas.microsoft.com/office/drawing/2014/main" id="{A776B299-CCE7-404D-8BF7-7D0DFA10C21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38" name="Text Box 5">
          <a:extLst>
            <a:ext uri="{FF2B5EF4-FFF2-40B4-BE49-F238E27FC236}">
              <a16:creationId xmlns:a16="http://schemas.microsoft.com/office/drawing/2014/main" id="{37795E0A-21A2-4815-B334-9BA63974F0C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39" name="Text Box 5">
          <a:extLst>
            <a:ext uri="{FF2B5EF4-FFF2-40B4-BE49-F238E27FC236}">
              <a16:creationId xmlns:a16="http://schemas.microsoft.com/office/drawing/2014/main" id="{4055423E-03F6-47F9-9A12-C7B5DC88D9A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40" name="Text Box 5">
          <a:extLst>
            <a:ext uri="{FF2B5EF4-FFF2-40B4-BE49-F238E27FC236}">
              <a16:creationId xmlns:a16="http://schemas.microsoft.com/office/drawing/2014/main" id="{AC1D42EF-C427-4DDC-A8CD-33D28812D53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41" name="Text Box 5">
          <a:extLst>
            <a:ext uri="{FF2B5EF4-FFF2-40B4-BE49-F238E27FC236}">
              <a16:creationId xmlns:a16="http://schemas.microsoft.com/office/drawing/2014/main" id="{51F24640-0C04-4BF7-A1B0-F1B942F9AC1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42" name="Text Box 5">
          <a:extLst>
            <a:ext uri="{FF2B5EF4-FFF2-40B4-BE49-F238E27FC236}">
              <a16:creationId xmlns:a16="http://schemas.microsoft.com/office/drawing/2014/main" id="{9710886A-C912-4E7F-AF44-2D1A350B495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43" name="Text Box 5">
          <a:extLst>
            <a:ext uri="{FF2B5EF4-FFF2-40B4-BE49-F238E27FC236}">
              <a16:creationId xmlns:a16="http://schemas.microsoft.com/office/drawing/2014/main" id="{DF559AF8-1DA6-4678-8DCC-206858799A8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44" name="Text Box 5">
          <a:extLst>
            <a:ext uri="{FF2B5EF4-FFF2-40B4-BE49-F238E27FC236}">
              <a16:creationId xmlns:a16="http://schemas.microsoft.com/office/drawing/2014/main" id="{8988CE63-5E9D-4484-8123-34B9A4EF1B1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45" name="Text Box 5">
          <a:extLst>
            <a:ext uri="{FF2B5EF4-FFF2-40B4-BE49-F238E27FC236}">
              <a16:creationId xmlns:a16="http://schemas.microsoft.com/office/drawing/2014/main" id="{BC2C6A44-085B-4B06-82EF-147094A98B0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46" name="Text Box 5">
          <a:extLst>
            <a:ext uri="{FF2B5EF4-FFF2-40B4-BE49-F238E27FC236}">
              <a16:creationId xmlns:a16="http://schemas.microsoft.com/office/drawing/2014/main" id="{C5330098-19CE-4709-8C4D-D9C3C00743B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47" name="Text Box 5">
          <a:extLst>
            <a:ext uri="{FF2B5EF4-FFF2-40B4-BE49-F238E27FC236}">
              <a16:creationId xmlns:a16="http://schemas.microsoft.com/office/drawing/2014/main" id="{27A8E504-0DA5-4F43-837F-F7AD7B3120A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48" name="Text Box 5">
          <a:extLst>
            <a:ext uri="{FF2B5EF4-FFF2-40B4-BE49-F238E27FC236}">
              <a16:creationId xmlns:a16="http://schemas.microsoft.com/office/drawing/2014/main" id="{35C3B940-6950-4429-9FF7-76E7D1A68CE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49" name="Text Box 5">
          <a:extLst>
            <a:ext uri="{FF2B5EF4-FFF2-40B4-BE49-F238E27FC236}">
              <a16:creationId xmlns:a16="http://schemas.microsoft.com/office/drawing/2014/main" id="{51F9CC97-C6EE-4D79-9D9A-9DC426AB63E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50" name="Text Box 5">
          <a:extLst>
            <a:ext uri="{FF2B5EF4-FFF2-40B4-BE49-F238E27FC236}">
              <a16:creationId xmlns:a16="http://schemas.microsoft.com/office/drawing/2014/main" id="{198D3CA2-5459-4977-82A7-822F8957C36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51" name="Text Box 5">
          <a:extLst>
            <a:ext uri="{FF2B5EF4-FFF2-40B4-BE49-F238E27FC236}">
              <a16:creationId xmlns:a16="http://schemas.microsoft.com/office/drawing/2014/main" id="{D955D179-1ECB-40E5-B80D-D6127FBDD23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52" name="Text Box 5">
          <a:extLst>
            <a:ext uri="{FF2B5EF4-FFF2-40B4-BE49-F238E27FC236}">
              <a16:creationId xmlns:a16="http://schemas.microsoft.com/office/drawing/2014/main" id="{BE3D2EF7-23C5-4F55-9D22-D5B3B667228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53" name="Text Box 5">
          <a:extLst>
            <a:ext uri="{FF2B5EF4-FFF2-40B4-BE49-F238E27FC236}">
              <a16:creationId xmlns:a16="http://schemas.microsoft.com/office/drawing/2014/main" id="{5EC6E095-CA37-467C-9FB8-2CFAF582293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54" name="Text Box 5">
          <a:extLst>
            <a:ext uri="{FF2B5EF4-FFF2-40B4-BE49-F238E27FC236}">
              <a16:creationId xmlns:a16="http://schemas.microsoft.com/office/drawing/2014/main" id="{0BD4C3CE-1D02-4C7E-A2A7-15929E08B08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55" name="Text Box 5">
          <a:extLst>
            <a:ext uri="{FF2B5EF4-FFF2-40B4-BE49-F238E27FC236}">
              <a16:creationId xmlns:a16="http://schemas.microsoft.com/office/drawing/2014/main" id="{5CD2D244-A48E-4BE1-86FF-0A84EA5847B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56" name="Text Box 5">
          <a:extLst>
            <a:ext uri="{FF2B5EF4-FFF2-40B4-BE49-F238E27FC236}">
              <a16:creationId xmlns:a16="http://schemas.microsoft.com/office/drawing/2014/main" id="{330F6A09-35B4-41B1-9225-790B42DCF2A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57" name="Text Box 5">
          <a:extLst>
            <a:ext uri="{FF2B5EF4-FFF2-40B4-BE49-F238E27FC236}">
              <a16:creationId xmlns:a16="http://schemas.microsoft.com/office/drawing/2014/main" id="{06F33604-4882-451A-8DEE-ADEE1E56501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58" name="Text Box 5">
          <a:extLst>
            <a:ext uri="{FF2B5EF4-FFF2-40B4-BE49-F238E27FC236}">
              <a16:creationId xmlns:a16="http://schemas.microsoft.com/office/drawing/2014/main" id="{DDD7CDF7-C705-4E76-BE65-C8F1E83CA3E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59" name="Text Box 5">
          <a:extLst>
            <a:ext uri="{FF2B5EF4-FFF2-40B4-BE49-F238E27FC236}">
              <a16:creationId xmlns:a16="http://schemas.microsoft.com/office/drawing/2014/main" id="{9C6BA92D-03A5-4FA7-B28B-8F61F562C46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60" name="Text Box 5">
          <a:extLst>
            <a:ext uri="{FF2B5EF4-FFF2-40B4-BE49-F238E27FC236}">
              <a16:creationId xmlns:a16="http://schemas.microsoft.com/office/drawing/2014/main" id="{6073BBEA-67BB-497B-80C6-90CC03DB6C7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61" name="Text Box 5">
          <a:extLst>
            <a:ext uri="{FF2B5EF4-FFF2-40B4-BE49-F238E27FC236}">
              <a16:creationId xmlns:a16="http://schemas.microsoft.com/office/drawing/2014/main" id="{59843CA7-5D50-4BDD-97E4-A06339E1149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62" name="Text Box 5">
          <a:extLst>
            <a:ext uri="{FF2B5EF4-FFF2-40B4-BE49-F238E27FC236}">
              <a16:creationId xmlns:a16="http://schemas.microsoft.com/office/drawing/2014/main" id="{F5C688F2-E1BB-4FD8-B228-08984D73804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63" name="Text Box 5">
          <a:extLst>
            <a:ext uri="{FF2B5EF4-FFF2-40B4-BE49-F238E27FC236}">
              <a16:creationId xmlns:a16="http://schemas.microsoft.com/office/drawing/2014/main" id="{F7F3B5B0-9456-4F90-9935-03EB2A4322B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64" name="Text Box 5">
          <a:extLst>
            <a:ext uri="{FF2B5EF4-FFF2-40B4-BE49-F238E27FC236}">
              <a16:creationId xmlns:a16="http://schemas.microsoft.com/office/drawing/2014/main" id="{3C0C7D3C-C70F-42D5-BCD7-7DEF9D86348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65" name="Text Box 5">
          <a:extLst>
            <a:ext uri="{FF2B5EF4-FFF2-40B4-BE49-F238E27FC236}">
              <a16:creationId xmlns:a16="http://schemas.microsoft.com/office/drawing/2014/main" id="{D12B9266-A148-4159-A85A-F40261FC137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66" name="Text Box 5">
          <a:extLst>
            <a:ext uri="{FF2B5EF4-FFF2-40B4-BE49-F238E27FC236}">
              <a16:creationId xmlns:a16="http://schemas.microsoft.com/office/drawing/2014/main" id="{1F4B69D4-F1AF-4CD5-8282-5CCBA3A60F2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67" name="Text Box 5">
          <a:extLst>
            <a:ext uri="{FF2B5EF4-FFF2-40B4-BE49-F238E27FC236}">
              <a16:creationId xmlns:a16="http://schemas.microsoft.com/office/drawing/2014/main" id="{BFADD15C-ADEB-44D7-8062-98696DDA144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68" name="Text Box 5">
          <a:extLst>
            <a:ext uri="{FF2B5EF4-FFF2-40B4-BE49-F238E27FC236}">
              <a16:creationId xmlns:a16="http://schemas.microsoft.com/office/drawing/2014/main" id="{AA5E7579-1CD2-4BFC-ACED-CB855717001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69" name="Text Box 5">
          <a:extLst>
            <a:ext uri="{FF2B5EF4-FFF2-40B4-BE49-F238E27FC236}">
              <a16:creationId xmlns:a16="http://schemas.microsoft.com/office/drawing/2014/main" id="{B62AE387-B7C0-406D-8175-39814CBF217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70" name="Text Box 5">
          <a:extLst>
            <a:ext uri="{FF2B5EF4-FFF2-40B4-BE49-F238E27FC236}">
              <a16:creationId xmlns:a16="http://schemas.microsoft.com/office/drawing/2014/main" id="{46453615-72B9-4544-9B65-6920C30C599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71" name="Text Box 5">
          <a:extLst>
            <a:ext uri="{FF2B5EF4-FFF2-40B4-BE49-F238E27FC236}">
              <a16:creationId xmlns:a16="http://schemas.microsoft.com/office/drawing/2014/main" id="{CC22B282-4737-4D48-9834-33CD643AEAE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72" name="Text Box 5">
          <a:extLst>
            <a:ext uri="{FF2B5EF4-FFF2-40B4-BE49-F238E27FC236}">
              <a16:creationId xmlns:a16="http://schemas.microsoft.com/office/drawing/2014/main" id="{7300614E-125E-4495-9B11-63F1A93E043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73" name="Text Box 5">
          <a:extLst>
            <a:ext uri="{FF2B5EF4-FFF2-40B4-BE49-F238E27FC236}">
              <a16:creationId xmlns:a16="http://schemas.microsoft.com/office/drawing/2014/main" id="{633A3A20-3D03-4774-9FDB-6A44ECD8717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74" name="Text Box 5">
          <a:extLst>
            <a:ext uri="{FF2B5EF4-FFF2-40B4-BE49-F238E27FC236}">
              <a16:creationId xmlns:a16="http://schemas.microsoft.com/office/drawing/2014/main" id="{AD9793E6-A4C1-4173-9403-A86C93742DC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75" name="Text Box 5">
          <a:extLst>
            <a:ext uri="{FF2B5EF4-FFF2-40B4-BE49-F238E27FC236}">
              <a16:creationId xmlns:a16="http://schemas.microsoft.com/office/drawing/2014/main" id="{BA30B7E7-FC1A-4A78-BB13-FFE5F225D1A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76" name="Text Box 5">
          <a:extLst>
            <a:ext uri="{FF2B5EF4-FFF2-40B4-BE49-F238E27FC236}">
              <a16:creationId xmlns:a16="http://schemas.microsoft.com/office/drawing/2014/main" id="{A786B587-DD60-4243-B0D6-0CFBD5989CD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77" name="Text Box 5">
          <a:extLst>
            <a:ext uri="{FF2B5EF4-FFF2-40B4-BE49-F238E27FC236}">
              <a16:creationId xmlns:a16="http://schemas.microsoft.com/office/drawing/2014/main" id="{2138C1DA-7E13-4303-848D-E5AA026245D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78" name="Text Box 5">
          <a:extLst>
            <a:ext uri="{FF2B5EF4-FFF2-40B4-BE49-F238E27FC236}">
              <a16:creationId xmlns:a16="http://schemas.microsoft.com/office/drawing/2014/main" id="{5551DBDC-0CDE-4B4F-BE85-2F9B203BA57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79" name="Text Box 5">
          <a:extLst>
            <a:ext uri="{FF2B5EF4-FFF2-40B4-BE49-F238E27FC236}">
              <a16:creationId xmlns:a16="http://schemas.microsoft.com/office/drawing/2014/main" id="{679BE765-213D-4E9F-BE07-D53F3A146FB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80" name="Text Box 5">
          <a:extLst>
            <a:ext uri="{FF2B5EF4-FFF2-40B4-BE49-F238E27FC236}">
              <a16:creationId xmlns:a16="http://schemas.microsoft.com/office/drawing/2014/main" id="{FF721FD4-1666-4CB5-ADF2-0DFD14AA5C5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81" name="Text Box 5">
          <a:extLst>
            <a:ext uri="{FF2B5EF4-FFF2-40B4-BE49-F238E27FC236}">
              <a16:creationId xmlns:a16="http://schemas.microsoft.com/office/drawing/2014/main" id="{3D152F1C-9F44-47BB-95FC-88F6C567A69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82" name="Text Box 5">
          <a:extLst>
            <a:ext uri="{FF2B5EF4-FFF2-40B4-BE49-F238E27FC236}">
              <a16:creationId xmlns:a16="http://schemas.microsoft.com/office/drawing/2014/main" id="{736103B6-75B7-4D06-A3E0-DC81C19070D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83" name="Text Box 5">
          <a:extLst>
            <a:ext uri="{FF2B5EF4-FFF2-40B4-BE49-F238E27FC236}">
              <a16:creationId xmlns:a16="http://schemas.microsoft.com/office/drawing/2014/main" id="{FFF3AF29-4C6A-4037-A6BD-AC1CC01AA75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84" name="Text Box 5">
          <a:extLst>
            <a:ext uri="{FF2B5EF4-FFF2-40B4-BE49-F238E27FC236}">
              <a16:creationId xmlns:a16="http://schemas.microsoft.com/office/drawing/2014/main" id="{2352D162-A129-46DD-B451-C3014207FEB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85" name="Text Box 5">
          <a:extLst>
            <a:ext uri="{FF2B5EF4-FFF2-40B4-BE49-F238E27FC236}">
              <a16:creationId xmlns:a16="http://schemas.microsoft.com/office/drawing/2014/main" id="{7680B54D-9B6D-43E5-911F-2FA7F5EF7BF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86" name="Text Box 5">
          <a:extLst>
            <a:ext uri="{FF2B5EF4-FFF2-40B4-BE49-F238E27FC236}">
              <a16:creationId xmlns:a16="http://schemas.microsoft.com/office/drawing/2014/main" id="{A254904A-C50D-4AA7-8F52-C6C165000EE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87" name="Text Box 5">
          <a:extLst>
            <a:ext uri="{FF2B5EF4-FFF2-40B4-BE49-F238E27FC236}">
              <a16:creationId xmlns:a16="http://schemas.microsoft.com/office/drawing/2014/main" id="{22F98C59-345C-4237-8981-ECE21C0983A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88" name="Text Box 5">
          <a:extLst>
            <a:ext uri="{FF2B5EF4-FFF2-40B4-BE49-F238E27FC236}">
              <a16:creationId xmlns:a16="http://schemas.microsoft.com/office/drawing/2014/main" id="{11E5D224-36CF-40C0-9065-BCB61F60971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89" name="Text Box 5">
          <a:extLst>
            <a:ext uri="{FF2B5EF4-FFF2-40B4-BE49-F238E27FC236}">
              <a16:creationId xmlns:a16="http://schemas.microsoft.com/office/drawing/2014/main" id="{872B7C93-F822-4D2E-B44D-4DE461099DF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90" name="Text Box 5">
          <a:extLst>
            <a:ext uri="{FF2B5EF4-FFF2-40B4-BE49-F238E27FC236}">
              <a16:creationId xmlns:a16="http://schemas.microsoft.com/office/drawing/2014/main" id="{4D74BA55-1E41-4646-84F1-B34F7C79FB9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91" name="Text Box 5">
          <a:extLst>
            <a:ext uri="{FF2B5EF4-FFF2-40B4-BE49-F238E27FC236}">
              <a16:creationId xmlns:a16="http://schemas.microsoft.com/office/drawing/2014/main" id="{8B1C1C53-8B30-40F1-9DE7-6628DD53B8E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92" name="Text Box 5">
          <a:extLst>
            <a:ext uri="{FF2B5EF4-FFF2-40B4-BE49-F238E27FC236}">
              <a16:creationId xmlns:a16="http://schemas.microsoft.com/office/drawing/2014/main" id="{024C3174-01EC-4E6F-BA65-1E90D845054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93" name="Text Box 5">
          <a:extLst>
            <a:ext uri="{FF2B5EF4-FFF2-40B4-BE49-F238E27FC236}">
              <a16:creationId xmlns:a16="http://schemas.microsoft.com/office/drawing/2014/main" id="{5195251E-28DF-480B-8C4C-8BD8D7D9DB7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94" name="Text Box 5">
          <a:extLst>
            <a:ext uri="{FF2B5EF4-FFF2-40B4-BE49-F238E27FC236}">
              <a16:creationId xmlns:a16="http://schemas.microsoft.com/office/drawing/2014/main" id="{4492F362-AF0E-4F08-BAFD-48AB0CABEDC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295" name="Text Box 5">
          <a:extLst>
            <a:ext uri="{FF2B5EF4-FFF2-40B4-BE49-F238E27FC236}">
              <a16:creationId xmlns:a16="http://schemas.microsoft.com/office/drawing/2014/main" id="{E3338E66-B85E-485D-85D6-7EF9C275B036}"/>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151342</xdr:colOff>
      <xdr:row>68</xdr:row>
      <xdr:rowOff>0</xdr:rowOff>
    </xdr:from>
    <xdr:ext cx="76200" cy="209550"/>
    <xdr:sp macro="" textlink="">
      <xdr:nvSpPr>
        <xdr:cNvPr id="296" name="Text Box 5">
          <a:extLst>
            <a:ext uri="{FF2B5EF4-FFF2-40B4-BE49-F238E27FC236}">
              <a16:creationId xmlns:a16="http://schemas.microsoft.com/office/drawing/2014/main" id="{E4171566-67B3-4192-A67D-46CF2C5B73DF}"/>
            </a:ext>
          </a:extLst>
        </xdr:cNvPr>
        <xdr:cNvSpPr txBox="1">
          <a:spLocks noChangeArrowheads="1"/>
        </xdr:cNvSpPr>
      </xdr:nvSpPr>
      <xdr:spPr bwMode="auto">
        <a:xfrm>
          <a:off x="3396509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97" name="Text Box 5">
          <a:extLst>
            <a:ext uri="{FF2B5EF4-FFF2-40B4-BE49-F238E27FC236}">
              <a16:creationId xmlns:a16="http://schemas.microsoft.com/office/drawing/2014/main" id="{FC1CBBBB-0D53-4DBC-B967-72E984A567E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98" name="Text Box 5">
          <a:extLst>
            <a:ext uri="{FF2B5EF4-FFF2-40B4-BE49-F238E27FC236}">
              <a16:creationId xmlns:a16="http://schemas.microsoft.com/office/drawing/2014/main" id="{9AB47E0A-6260-49F2-8F90-049716AED83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299" name="Text Box 5">
          <a:extLst>
            <a:ext uri="{FF2B5EF4-FFF2-40B4-BE49-F238E27FC236}">
              <a16:creationId xmlns:a16="http://schemas.microsoft.com/office/drawing/2014/main" id="{C799B076-375B-4352-8D46-ADA08604B8C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00" name="Text Box 5">
          <a:extLst>
            <a:ext uri="{FF2B5EF4-FFF2-40B4-BE49-F238E27FC236}">
              <a16:creationId xmlns:a16="http://schemas.microsoft.com/office/drawing/2014/main" id="{436A36DE-C4E8-41D6-ADC7-BBD126770BB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01" name="Text Box 5">
          <a:extLst>
            <a:ext uri="{FF2B5EF4-FFF2-40B4-BE49-F238E27FC236}">
              <a16:creationId xmlns:a16="http://schemas.microsoft.com/office/drawing/2014/main" id="{EDC08572-0019-495C-9698-9BEDB1B9269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02" name="Text Box 5">
          <a:extLst>
            <a:ext uri="{FF2B5EF4-FFF2-40B4-BE49-F238E27FC236}">
              <a16:creationId xmlns:a16="http://schemas.microsoft.com/office/drawing/2014/main" id="{6C1E550D-E3D7-4915-AE5E-E7A1DD0DCD3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03" name="Text Box 5">
          <a:extLst>
            <a:ext uri="{FF2B5EF4-FFF2-40B4-BE49-F238E27FC236}">
              <a16:creationId xmlns:a16="http://schemas.microsoft.com/office/drawing/2014/main" id="{6F187FEF-B53B-4EB7-AC8C-BD8F850F87E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04" name="Text Box 5">
          <a:extLst>
            <a:ext uri="{FF2B5EF4-FFF2-40B4-BE49-F238E27FC236}">
              <a16:creationId xmlns:a16="http://schemas.microsoft.com/office/drawing/2014/main" id="{DD73FE7E-0652-46C8-A02F-3DFE37BE654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05" name="Text Box 5">
          <a:extLst>
            <a:ext uri="{FF2B5EF4-FFF2-40B4-BE49-F238E27FC236}">
              <a16:creationId xmlns:a16="http://schemas.microsoft.com/office/drawing/2014/main" id="{CB5532E9-DD44-4969-9EA2-AF2BACC542D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06" name="Text Box 5">
          <a:extLst>
            <a:ext uri="{FF2B5EF4-FFF2-40B4-BE49-F238E27FC236}">
              <a16:creationId xmlns:a16="http://schemas.microsoft.com/office/drawing/2014/main" id="{FE5769D4-7FFA-42B3-9F24-3FF9E0F6F78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07" name="Text Box 5">
          <a:extLst>
            <a:ext uri="{FF2B5EF4-FFF2-40B4-BE49-F238E27FC236}">
              <a16:creationId xmlns:a16="http://schemas.microsoft.com/office/drawing/2014/main" id="{79956C09-9D01-4DF3-836F-99183B942EF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08" name="Text Box 5">
          <a:extLst>
            <a:ext uri="{FF2B5EF4-FFF2-40B4-BE49-F238E27FC236}">
              <a16:creationId xmlns:a16="http://schemas.microsoft.com/office/drawing/2014/main" id="{FAFB585B-A7DB-441F-BE30-D3F3CBD5E5E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09" name="Text Box 5">
          <a:extLst>
            <a:ext uri="{FF2B5EF4-FFF2-40B4-BE49-F238E27FC236}">
              <a16:creationId xmlns:a16="http://schemas.microsoft.com/office/drawing/2014/main" id="{D7038097-E6DC-41C5-9E70-4105957AEB0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10" name="Text Box 5">
          <a:extLst>
            <a:ext uri="{FF2B5EF4-FFF2-40B4-BE49-F238E27FC236}">
              <a16:creationId xmlns:a16="http://schemas.microsoft.com/office/drawing/2014/main" id="{9D2D5C37-11F0-4B04-924F-5B33F2AD491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11" name="Text Box 5">
          <a:extLst>
            <a:ext uri="{FF2B5EF4-FFF2-40B4-BE49-F238E27FC236}">
              <a16:creationId xmlns:a16="http://schemas.microsoft.com/office/drawing/2014/main" id="{B5CDE683-7DFA-42B2-96A9-35C0AE94027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12" name="Text Box 5">
          <a:extLst>
            <a:ext uri="{FF2B5EF4-FFF2-40B4-BE49-F238E27FC236}">
              <a16:creationId xmlns:a16="http://schemas.microsoft.com/office/drawing/2014/main" id="{51130816-C719-43C1-ACF2-11FE84F6318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13" name="Text Box 5">
          <a:extLst>
            <a:ext uri="{FF2B5EF4-FFF2-40B4-BE49-F238E27FC236}">
              <a16:creationId xmlns:a16="http://schemas.microsoft.com/office/drawing/2014/main" id="{AC069802-EEC4-489B-A786-4F694F30381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14" name="Text Box 5">
          <a:extLst>
            <a:ext uri="{FF2B5EF4-FFF2-40B4-BE49-F238E27FC236}">
              <a16:creationId xmlns:a16="http://schemas.microsoft.com/office/drawing/2014/main" id="{4FE15C74-7C2E-49B7-A7AA-B5A58242461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15" name="Text Box 5">
          <a:extLst>
            <a:ext uri="{FF2B5EF4-FFF2-40B4-BE49-F238E27FC236}">
              <a16:creationId xmlns:a16="http://schemas.microsoft.com/office/drawing/2014/main" id="{E12AAB75-C9BF-4E1E-B0ED-7DCCCA41755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316" name="Text Box 5">
          <a:extLst>
            <a:ext uri="{FF2B5EF4-FFF2-40B4-BE49-F238E27FC236}">
              <a16:creationId xmlns:a16="http://schemas.microsoft.com/office/drawing/2014/main" id="{17722793-8D01-4693-8757-FC14FB8E927D}"/>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151342</xdr:colOff>
      <xdr:row>68</xdr:row>
      <xdr:rowOff>0</xdr:rowOff>
    </xdr:from>
    <xdr:ext cx="76200" cy="209550"/>
    <xdr:sp macro="" textlink="">
      <xdr:nvSpPr>
        <xdr:cNvPr id="317" name="Text Box 5">
          <a:extLst>
            <a:ext uri="{FF2B5EF4-FFF2-40B4-BE49-F238E27FC236}">
              <a16:creationId xmlns:a16="http://schemas.microsoft.com/office/drawing/2014/main" id="{6D2146DA-BC3A-44E2-BA7A-23C1F8CD7B50}"/>
            </a:ext>
          </a:extLst>
        </xdr:cNvPr>
        <xdr:cNvSpPr txBox="1">
          <a:spLocks noChangeArrowheads="1"/>
        </xdr:cNvSpPr>
      </xdr:nvSpPr>
      <xdr:spPr bwMode="auto">
        <a:xfrm>
          <a:off x="3396509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18" name="Text Box 5">
          <a:extLst>
            <a:ext uri="{FF2B5EF4-FFF2-40B4-BE49-F238E27FC236}">
              <a16:creationId xmlns:a16="http://schemas.microsoft.com/office/drawing/2014/main" id="{582BB631-5FBC-4A48-886B-5AADE0E2376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19" name="Text Box 5">
          <a:extLst>
            <a:ext uri="{FF2B5EF4-FFF2-40B4-BE49-F238E27FC236}">
              <a16:creationId xmlns:a16="http://schemas.microsoft.com/office/drawing/2014/main" id="{197EA741-8CCC-4A94-B2D0-E7DB4879FA4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20" name="Text Box 5">
          <a:extLst>
            <a:ext uri="{FF2B5EF4-FFF2-40B4-BE49-F238E27FC236}">
              <a16:creationId xmlns:a16="http://schemas.microsoft.com/office/drawing/2014/main" id="{52FE8B25-883A-4F0A-935C-2BE3B57E89F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21" name="Text Box 5">
          <a:extLst>
            <a:ext uri="{FF2B5EF4-FFF2-40B4-BE49-F238E27FC236}">
              <a16:creationId xmlns:a16="http://schemas.microsoft.com/office/drawing/2014/main" id="{A96C1267-410E-4579-9AEE-004C51422D7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22" name="Text Box 5">
          <a:extLst>
            <a:ext uri="{FF2B5EF4-FFF2-40B4-BE49-F238E27FC236}">
              <a16:creationId xmlns:a16="http://schemas.microsoft.com/office/drawing/2014/main" id="{DBA84C9C-EC79-4C3A-AE32-885064956C1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23" name="Text Box 5">
          <a:extLst>
            <a:ext uri="{FF2B5EF4-FFF2-40B4-BE49-F238E27FC236}">
              <a16:creationId xmlns:a16="http://schemas.microsoft.com/office/drawing/2014/main" id="{B6DA1282-C9CD-43F1-BF52-3408DF4759C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24" name="Text Box 5">
          <a:extLst>
            <a:ext uri="{FF2B5EF4-FFF2-40B4-BE49-F238E27FC236}">
              <a16:creationId xmlns:a16="http://schemas.microsoft.com/office/drawing/2014/main" id="{BD9E987D-38B6-4DE9-B0C9-AF1A519435C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25" name="Text Box 5">
          <a:extLst>
            <a:ext uri="{FF2B5EF4-FFF2-40B4-BE49-F238E27FC236}">
              <a16:creationId xmlns:a16="http://schemas.microsoft.com/office/drawing/2014/main" id="{B3D4FF45-CA0B-4E2D-B8C2-0E7D041F663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26" name="Text Box 5">
          <a:extLst>
            <a:ext uri="{FF2B5EF4-FFF2-40B4-BE49-F238E27FC236}">
              <a16:creationId xmlns:a16="http://schemas.microsoft.com/office/drawing/2014/main" id="{2B4A7E45-037D-43A4-A824-856709A9624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27" name="Text Box 5">
          <a:extLst>
            <a:ext uri="{FF2B5EF4-FFF2-40B4-BE49-F238E27FC236}">
              <a16:creationId xmlns:a16="http://schemas.microsoft.com/office/drawing/2014/main" id="{1B2902E6-A612-407C-A0F7-23863728F3B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28" name="Text Box 5">
          <a:extLst>
            <a:ext uri="{FF2B5EF4-FFF2-40B4-BE49-F238E27FC236}">
              <a16:creationId xmlns:a16="http://schemas.microsoft.com/office/drawing/2014/main" id="{910F3992-75FE-41F1-B290-FD955D62505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29" name="Text Box 5">
          <a:extLst>
            <a:ext uri="{FF2B5EF4-FFF2-40B4-BE49-F238E27FC236}">
              <a16:creationId xmlns:a16="http://schemas.microsoft.com/office/drawing/2014/main" id="{4472B107-313C-4DB3-90BF-54BEEBA1A4E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30" name="Text Box 5">
          <a:extLst>
            <a:ext uri="{FF2B5EF4-FFF2-40B4-BE49-F238E27FC236}">
              <a16:creationId xmlns:a16="http://schemas.microsoft.com/office/drawing/2014/main" id="{DCDD871B-4380-454D-9822-3841A82E509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31" name="Text Box 5">
          <a:extLst>
            <a:ext uri="{FF2B5EF4-FFF2-40B4-BE49-F238E27FC236}">
              <a16:creationId xmlns:a16="http://schemas.microsoft.com/office/drawing/2014/main" id="{C15BCFE1-19F8-4653-A7C7-D9795DCF45C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32" name="Text Box 5">
          <a:extLst>
            <a:ext uri="{FF2B5EF4-FFF2-40B4-BE49-F238E27FC236}">
              <a16:creationId xmlns:a16="http://schemas.microsoft.com/office/drawing/2014/main" id="{677E0270-2B5C-44EB-9AD0-1036E2846D9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33" name="Text Box 5">
          <a:extLst>
            <a:ext uri="{FF2B5EF4-FFF2-40B4-BE49-F238E27FC236}">
              <a16:creationId xmlns:a16="http://schemas.microsoft.com/office/drawing/2014/main" id="{15B99717-0973-4FED-A14A-1D935D43500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34" name="Text Box 5">
          <a:extLst>
            <a:ext uri="{FF2B5EF4-FFF2-40B4-BE49-F238E27FC236}">
              <a16:creationId xmlns:a16="http://schemas.microsoft.com/office/drawing/2014/main" id="{EFE27C7A-DA10-43EA-8F47-130408A4030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35" name="Text Box 5">
          <a:extLst>
            <a:ext uri="{FF2B5EF4-FFF2-40B4-BE49-F238E27FC236}">
              <a16:creationId xmlns:a16="http://schemas.microsoft.com/office/drawing/2014/main" id="{5F2DA4D3-6882-4912-AD98-4399D771BC4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36" name="Text Box 5">
          <a:extLst>
            <a:ext uri="{FF2B5EF4-FFF2-40B4-BE49-F238E27FC236}">
              <a16:creationId xmlns:a16="http://schemas.microsoft.com/office/drawing/2014/main" id="{B812B50C-02D6-4A7B-AEF3-F09E7FBC76F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337" name="Text Box 5">
          <a:extLst>
            <a:ext uri="{FF2B5EF4-FFF2-40B4-BE49-F238E27FC236}">
              <a16:creationId xmlns:a16="http://schemas.microsoft.com/office/drawing/2014/main" id="{706F3164-CA4D-4174-84FA-3B7D7B5B85BE}"/>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151342</xdr:colOff>
      <xdr:row>68</xdr:row>
      <xdr:rowOff>0</xdr:rowOff>
    </xdr:from>
    <xdr:ext cx="76200" cy="209550"/>
    <xdr:sp macro="" textlink="">
      <xdr:nvSpPr>
        <xdr:cNvPr id="338" name="Text Box 5">
          <a:extLst>
            <a:ext uri="{FF2B5EF4-FFF2-40B4-BE49-F238E27FC236}">
              <a16:creationId xmlns:a16="http://schemas.microsoft.com/office/drawing/2014/main" id="{F8BE7CED-9E65-4EC8-A6C0-14106D22EE71}"/>
            </a:ext>
          </a:extLst>
        </xdr:cNvPr>
        <xdr:cNvSpPr txBox="1">
          <a:spLocks noChangeArrowheads="1"/>
        </xdr:cNvSpPr>
      </xdr:nvSpPr>
      <xdr:spPr bwMode="auto">
        <a:xfrm>
          <a:off x="3396509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39" name="Text Box 5">
          <a:extLst>
            <a:ext uri="{FF2B5EF4-FFF2-40B4-BE49-F238E27FC236}">
              <a16:creationId xmlns:a16="http://schemas.microsoft.com/office/drawing/2014/main" id="{DF4A2C96-B33F-4368-9889-E7148E143E3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0" name="Text Box 5">
          <a:extLst>
            <a:ext uri="{FF2B5EF4-FFF2-40B4-BE49-F238E27FC236}">
              <a16:creationId xmlns:a16="http://schemas.microsoft.com/office/drawing/2014/main" id="{C60189C1-05D2-47E8-AF94-EF1DDB68455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1" name="Text Box 5">
          <a:extLst>
            <a:ext uri="{FF2B5EF4-FFF2-40B4-BE49-F238E27FC236}">
              <a16:creationId xmlns:a16="http://schemas.microsoft.com/office/drawing/2014/main" id="{BB5EB847-047F-4CCE-A71D-FFF776A0B63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2" name="Text Box 5">
          <a:extLst>
            <a:ext uri="{FF2B5EF4-FFF2-40B4-BE49-F238E27FC236}">
              <a16:creationId xmlns:a16="http://schemas.microsoft.com/office/drawing/2014/main" id="{E0124DDA-BC34-42E6-9FA2-9E06E684EE5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3" name="Text Box 5">
          <a:extLst>
            <a:ext uri="{FF2B5EF4-FFF2-40B4-BE49-F238E27FC236}">
              <a16:creationId xmlns:a16="http://schemas.microsoft.com/office/drawing/2014/main" id="{234829FA-6EF0-4722-814F-2BBEBF1721C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4" name="Text Box 5">
          <a:extLst>
            <a:ext uri="{FF2B5EF4-FFF2-40B4-BE49-F238E27FC236}">
              <a16:creationId xmlns:a16="http://schemas.microsoft.com/office/drawing/2014/main" id="{021B5641-22C0-4D37-A5B0-0A73EB24CF1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5" name="Text Box 5">
          <a:extLst>
            <a:ext uri="{FF2B5EF4-FFF2-40B4-BE49-F238E27FC236}">
              <a16:creationId xmlns:a16="http://schemas.microsoft.com/office/drawing/2014/main" id="{2CCB03EE-B1FB-4431-BF95-36CC4C48BDD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6" name="Text Box 5">
          <a:extLst>
            <a:ext uri="{FF2B5EF4-FFF2-40B4-BE49-F238E27FC236}">
              <a16:creationId xmlns:a16="http://schemas.microsoft.com/office/drawing/2014/main" id="{4EA54E45-E55A-4BB8-BE20-FC7C6EEF68E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7" name="Text Box 5">
          <a:extLst>
            <a:ext uri="{FF2B5EF4-FFF2-40B4-BE49-F238E27FC236}">
              <a16:creationId xmlns:a16="http://schemas.microsoft.com/office/drawing/2014/main" id="{42C154CE-E76F-4291-B8B3-2D6397FA16E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8" name="Text Box 5">
          <a:extLst>
            <a:ext uri="{FF2B5EF4-FFF2-40B4-BE49-F238E27FC236}">
              <a16:creationId xmlns:a16="http://schemas.microsoft.com/office/drawing/2014/main" id="{80FF4BB8-8709-44CD-9CA7-3ABFC66BDA9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9" name="Text Box 5">
          <a:extLst>
            <a:ext uri="{FF2B5EF4-FFF2-40B4-BE49-F238E27FC236}">
              <a16:creationId xmlns:a16="http://schemas.microsoft.com/office/drawing/2014/main" id="{C22B21EA-5A78-40CC-B0CC-83B0822E557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0" name="Text Box 5">
          <a:extLst>
            <a:ext uri="{FF2B5EF4-FFF2-40B4-BE49-F238E27FC236}">
              <a16:creationId xmlns:a16="http://schemas.microsoft.com/office/drawing/2014/main" id="{C84B7978-5A87-4560-B242-74677C1D7F8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1" name="Text Box 5">
          <a:extLst>
            <a:ext uri="{FF2B5EF4-FFF2-40B4-BE49-F238E27FC236}">
              <a16:creationId xmlns:a16="http://schemas.microsoft.com/office/drawing/2014/main" id="{B370B8C1-CDFB-4719-924C-E51F82E77B3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2" name="Text Box 5">
          <a:extLst>
            <a:ext uri="{FF2B5EF4-FFF2-40B4-BE49-F238E27FC236}">
              <a16:creationId xmlns:a16="http://schemas.microsoft.com/office/drawing/2014/main" id="{9C087C38-5165-431B-B25E-DFA2C41FEEB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3" name="Text Box 5">
          <a:extLst>
            <a:ext uri="{FF2B5EF4-FFF2-40B4-BE49-F238E27FC236}">
              <a16:creationId xmlns:a16="http://schemas.microsoft.com/office/drawing/2014/main" id="{FBEE9AB1-1806-44F4-8335-2B3C5DBBD90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4" name="Text Box 5">
          <a:extLst>
            <a:ext uri="{FF2B5EF4-FFF2-40B4-BE49-F238E27FC236}">
              <a16:creationId xmlns:a16="http://schemas.microsoft.com/office/drawing/2014/main" id="{FA79D1B1-8446-4689-97CC-6D6DB7E12C4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5" name="Text Box 5">
          <a:extLst>
            <a:ext uri="{FF2B5EF4-FFF2-40B4-BE49-F238E27FC236}">
              <a16:creationId xmlns:a16="http://schemas.microsoft.com/office/drawing/2014/main" id="{5ACB97FE-AB02-482D-A688-7801A96C69D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6" name="Text Box 5">
          <a:extLst>
            <a:ext uri="{FF2B5EF4-FFF2-40B4-BE49-F238E27FC236}">
              <a16:creationId xmlns:a16="http://schemas.microsoft.com/office/drawing/2014/main" id="{DE949A33-EA01-4626-A9D4-5717B0F9CD4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7" name="Text Box 5">
          <a:extLst>
            <a:ext uri="{FF2B5EF4-FFF2-40B4-BE49-F238E27FC236}">
              <a16:creationId xmlns:a16="http://schemas.microsoft.com/office/drawing/2014/main" id="{26EEB400-609E-4EA2-AE71-9BDCE60C784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8" name="Text Box 5">
          <a:extLst>
            <a:ext uri="{FF2B5EF4-FFF2-40B4-BE49-F238E27FC236}">
              <a16:creationId xmlns:a16="http://schemas.microsoft.com/office/drawing/2014/main" id="{7A964FA5-20F0-45E5-8ACE-7FB867F6D9E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359" name="Text Box 5">
          <a:extLst>
            <a:ext uri="{FF2B5EF4-FFF2-40B4-BE49-F238E27FC236}">
              <a16:creationId xmlns:a16="http://schemas.microsoft.com/office/drawing/2014/main" id="{53018DC8-5D12-4716-9B05-D576F518E9EB}"/>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60" name="Text Box 5">
          <a:extLst>
            <a:ext uri="{FF2B5EF4-FFF2-40B4-BE49-F238E27FC236}">
              <a16:creationId xmlns:a16="http://schemas.microsoft.com/office/drawing/2014/main" id="{09BD49E7-0A10-4AC9-994F-9DCF17915FF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61" name="Text Box 5">
          <a:extLst>
            <a:ext uri="{FF2B5EF4-FFF2-40B4-BE49-F238E27FC236}">
              <a16:creationId xmlns:a16="http://schemas.microsoft.com/office/drawing/2014/main" id="{1F04472A-4D14-4A5A-BE34-4A097AB1D4F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62" name="Text Box 5">
          <a:extLst>
            <a:ext uri="{FF2B5EF4-FFF2-40B4-BE49-F238E27FC236}">
              <a16:creationId xmlns:a16="http://schemas.microsoft.com/office/drawing/2014/main" id="{CD665AA2-45C0-4057-8BFA-771F43CDE4A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63" name="Text Box 5">
          <a:extLst>
            <a:ext uri="{FF2B5EF4-FFF2-40B4-BE49-F238E27FC236}">
              <a16:creationId xmlns:a16="http://schemas.microsoft.com/office/drawing/2014/main" id="{3022EAD7-B603-4AF4-B46D-83DB688A207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64" name="Text Box 5">
          <a:extLst>
            <a:ext uri="{FF2B5EF4-FFF2-40B4-BE49-F238E27FC236}">
              <a16:creationId xmlns:a16="http://schemas.microsoft.com/office/drawing/2014/main" id="{7BC9FD95-6167-4B53-98D2-EB67AD4534B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65" name="Text Box 5">
          <a:extLst>
            <a:ext uri="{FF2B5EF4-FFF2-40B4-BE49-F238E27FC236}">
              <a16:creationId xmlns:a16="http://schemas.microsoft.com/office/drawing/2014/main" id="{BBCE758F-6C0D-42BA-9066-E8DF60F9AE0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66" name="Text Box 5">
          <a:extLst>
            <a:ext uri="{FF2B5EF4-FFF2-40B4-BE49-F238E27FC236}">
              <a16:creationId xmlns:a16="http://schemas.microsoft.com/office/drawing/2014/main" id="{6B47D6E5-00B6-4EB5-94C6-D167CA4A217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67" name="Text Box 5">
          <a:extLst>
            <a:ext uri="{FF2B5EF4-FFF2-40B4-BE49-F238E27FC236}">
              <a16:creationId xmlns:a16="http://schemas.microsoft.com/office/drawing/2014/main" id="{8E718BD1-9504-41F6-B47D-3F1BCD72E43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68" name="Text Box 5">
          <a:extLst>
            <a:ext uri="{FF2B5EF4-FFF2-40B4-BE49-F238E27FC236}">
              <a16:creationId xmlns:a16="http://schemas.microsoft.com/office/drawing/2014/main" id="{DE5A72D4-5794-4F86-8C91-772255B46CE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69" name="Text Box 5">
          <a:extLst>
            <a:ext uri="{FF2B5EF4-FFF2-40B4-BE49-F238E27FC236}">
              <a16:creationId xmlns:a16="http://schemas.microsoft.com/office/drawing/2014/main" id="{7F965748-6D1C-49A3-AB88-0057438973F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70" name="Text Box 5">
          <a:extLst>
            <a:ext uri="{FF2B5EF4-FFF2-40B4-BE49-F238E27FC236}">
              <a16:creationId xmlns:a16="http://schemas.microsoft.com/office/drawing/2014/main" id="{3717168F-0C0B-4457-B2E6-AF80A5BB36D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71" name="Text Box 5">
          <a:extLst>
            <a:ext uri="{FF2B5EF4-FFF2-40B4-BE49-F238E27FC236}">
              <a16:creationId xmlns:a16="http://schemas.microsoft.com/office/drawing/2014/main" id="{C4539420-DB04-416F-AFF6-1F72E35EF80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72" name="Text Box 5">
          <a:extLst>
            <a:ext uri="{FF2B5EF4-FFF2-40B4-BE49-F238E27FC236}">
              <a16:creationId xmlns:a16="http://schemas.microsoft.com/office/drawing/2014/main" id="{6CCEF99A-E2A1-470B-AC91-D773FFD6568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73" name="Text Box 5">
          <a:extLst>
            <a:ext uri="{FF2B5EF4-FFF2-40B4-BE49-F238E27FC236}">
              <a16:creationId xmlns:a16="http://schemas.microsoft.com/office/drawing/2014/main" id="{968C2A4F-5FCC-49E4-A3C7-E1DB87E40DF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74" name="Text Box 5">
          <a:extLst>
            <a:ext uri="{FF2B5EF4-FFF2-40B4-BE49-F238E27FC236}">
              <a16:creationId xmlns:a16="http://schemas.microsoft.com/office/drawing/2014/main" id="{BEDDB0F5-86F5-406D-B5AD-BA715DDCC8F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75" name="Text Box 5">
          <a:extLst>
            <a:ext uri="{FF2B5EF4-FFF2-40B4-BE49-F238E27FC236}">
              <a16:creationId xmlns:a16="http://schemas.microsoft.com/office/drawing/2014/main" id="{01BEBA2B-15A1-4A05-9DF3-C8F99CFB964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76" name="Text Box 5">
          <a:extLst>
            <a:ext uri="{FF2B5EF4-FFF2-40B4-BE49-F238E27FC236}">
              <a16:creationId xmlns:a16="http://schemas.microsoft.com/office/drawing/2014/main" id="{6996F60A-5689-4B26-80AC-3738CED4C5A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77" name="Text Box 5">
          <a:extLst>
            <a:ext uri="{FF2B5EF4-FFF2-40B4-BE49-F238E27FC236}">
              <a16:creationId xmlns:a16="http://schemas.microsoft.com/office/drawing/2014/main" id="{6E8EDC2D-D8FC-4C9B-858E-EADD2A3DBDB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78" name="Text Box 5">
          <a:extLst>
            <a:ext uri="{FF2B5EF4-FFF2-40B4-BE49-F238E27FC236}">
              <a16:creationId xmlns:a16="http://schemas.microsoft.com/office/drawing/2014/main" id="{BB493407-737C-4BFF-957F-1AB9EAF474C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79" name="Text Box 5">
          <a:extLst>
            <a:ext uri="{FF2B5EF4-FFF2-40B4-BE49-F238E27FC236}">
              <a16:creationId xmlns:a16="http://schemas.microsoft.com/office/drawing/2014/main" id="{C947B79D-C827-4317-AF29-850F1EEC1B4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80" name="Text Box 5">
          <a:extLst>
            <a:ext uri="{FF2B5EF4-FFF2-40B4-BE49-F238E27FC236}">
              <a16:creationId xmlns:a16="http://schemas.microsoft.com/office/drawing/2014/main" id="{6B2B3809-B47B-46FC-86E4-F6E6F89B470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81" name="Text Box 5">
          <a:extLst>
            <a:ext uri="{FF2B5EF4-FFF2-40B4-BE49-F238E27FC236}">
              <a16:creationId xmlns:a16="http://schemas.microsoft.com/office/drawing/2014/main" id="{52A5E0F4-7826-4435-BA2D-28D81B08AC3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82" name="Text Box 5">
          <a:extLst>
            <a:ext uri="{FF2B5EF4-FFF2-40B4-BE49-F238E27FC236}">
              <a16:creationId xmlns:a16="http://schemas.microsoft.com/office/drawing/2014/main" id="{95250813-0823-449D-9582-CEA6DCD5B6D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83" name="Text Box 5">
          <a:extLst>
            <a:ext uri="{FF2B5EF4-FFF2-40B4-BE49-F238E27FC236}">
              <a16:creationId xmlns:a16="http://schemas.microsoft.com/office/drawing/2014/main" id="{04A63991-5FD0-4552-8A99-2BBDD62124C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84" name="Text Box 5">
          <a:extLst>
            <a:ext uri="{FF2B5EF4-FFF2-40B4-BE49-F238E27FC236}">
              <a16:creationId xmlns:a16="http://schemas.microsoft.com/office/drawing/2014/main" id="{8227ED4E-E975-46DB-8122-AE3B15AE331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85" name="Text Box 5">
          <a:extLst>
            <a:ext uri="{FF2B5EF4-FFF2-40B4-BE49-F238E27FC236}">
              <a16:creationId xmlns:a16="http://schemas.microsoft.com/office/drawing/2014/main" id="{9B9D165E-797D-4905-B0B7-6A54181AAB6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86" name="Text Box 5">
          <a:extLst>
            <a:ext uri="{FF2B5EF4-FFF2-40B4-BE49-F238E27FC236}">
              <a16:creationId xmlns:a16="http://schemas.microsoft.com/office/drawing/2014/main" id="{4E34B01A-15CD-45B1-9281-DED4EB6E1A7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87" name="Text Box 5">
          <a:extLst>
            <a:ext uri="{FF2B5EF4-FFF2-40B4-BE49-F238E27FC236}">
              <a16:creationId xmlns:a16="http://schemas.microsoft.com/office/drawing/2014/main" id="{86AF28BB-A165-4936-B2C6-309D85870D9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88" name="Text Box 5">
          <a:extLst>
            <a:ext uri="{FF2B5EF4-FFF2-40B4-BE49-F238E27FC236}">
              <a16:creationId xmlns:a16="http://schemas.microsoft.com/office/drawing/2014/main" id="{B501B4F3-5DB8-44D9-AD7D-5D5A50CAFFD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89" name="Text Box 5">
          <a:extLst>
            <a:ext uri="{FF2B5EF4-FFF2-40B4-BE49-F238E27FC236}">
              <a16:creationId xmlns:a16="http://schemas.microsoft.com/office/drawing/2014/main" id="{ED38DAC5-86D9-4B2F-ADD9-F6C2E28BFFE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90" name="Text Box 5">
          <a:extLst>
            <a:ext uri="{FF2B5EF4-FFF2-40B4-BE49-F238E27FC236}">
              <a16:creationId xmlns:a16="http://schemas.microsoft.com/office/drawing/2014/main" id="{5187B88C-76CB-4B37-A851-04EACDC50CB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91" name="Text Box 5">
          <a:extLst>
            <a:ext uri="{FF2B5EF4-FFF2-40B4-BE49-F238E27FC236}">
              <a16:creationId xmlns:a16="http://schemas.microsoft.com/office/drawing/2014/main" id="{8C396B33-20CC-4A4F-9C0D-EE56F629E2A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92" name="Text Box 5">
          <a:extLst>
            <a:ext uri="{FF2B5EF4-FFF2-40B4-BE49-F238E27FC236}">
              <a16:creationId xmlns:a16="http://schemas.microsoft.com/office/drawing/2014/main" id="{63E53D84-E0FF-4E0D-B5FA-B9E50A9A478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93" name="Text Box 5">
          <a:extLst>
            <a:ext uri="{FF2B5EF4-FFF2-40B4-BE49-F238E27FC236}">
              <a16:creationId xmlns:a16="http://schemas.microsoft.com/office/drawing/2014/main" id="{7CCAF787-E914-44DE-9ABE-A671FD47CC5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94" name="Text Box 5">
          <a:extLst>
            <a:ext uri="{FF2B5EF4-FFF2-40B4-BE49-F238E27FC236}">
              <a16:creationId xmlns:a16="http://schemas.microsoft.com/office/drawing/2014/main" id="{72ABB787-A521-4749-8AD9-66C57590036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95" name="Text Box 5">
          <a:extLst>
            <a:ext uri="{FF2B5EF4-FFF2-40B4-BE49-F238E27FC236}">
              <a16:creationId xmlns:a16="http://schemas.microsoft.com/office/drawing/2014/main" id="{9F1868ED-51D1-4D65-89DE-63AF25AC380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96" name="Text Box 5">
          <a:extLst>
            <a:ext uri="{FF2B5EF4-FFF2-40B4-BE49-F238E27FC236}">
              <a16:creationId xmlns:a16="http://schemas.microsoft.com/office/drawing/2014/main" id="{8DE0CF5D-C0F2-4743-BD0D-9208B770007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97" name="Text Box 5">
          <a:extLst>
            <a:ext uri="{FF2B5EF4-FFF2-40B4-BE49-F238E27FC236}">
              <a16:creationId xmlns:a16="http://schemas.microsoft.com/office/drawing/2014/main" id="{2D35BFE2-74BE-40AD-8596-3840B20AEE0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98" name="Text Box 5">
          <a:extLst>
            <a:ext uri="{FF2B5EF4-FFF2-40B4-BE49-F238E27FC236}">
              <a16:creationId xmlns:a16="http://schemas.microsoft.com/office/drawing/2014/main" id="{B25E4697-175C-4AF5-95D0-60A5F3FAD64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99" name="Text Box 5">
          <a:extLst>
            <a:ext uri="{FF2B5EF4-FFF2-40B4-BE49-F238E27FC236}">
              <a16:creationId xmlns:a16="http://schemas.microsoft.com/office/drawing/2014/main" id="{63BDB67A-10DD-4FF5-AD9B-FF1FC500993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00" name="Text Box 5">
          <a:extLst>
            <a:ext uri="{FF2B5EF4-FFF2-40B4-BE49-F238E27FC236}">
              <a16:creationId xmlns:a16="http://schemas.microsoft.com/office/drawing/2014/main" id="{F17DB531-F514-4D28-8D2C-ABBF7B72D72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01" name="Text Box 5">
          <a:extLst>
            <a:ext uri="{FF2B5EF4-FFF2-40B4-BE49-F238E27FC236}">
              <a16:creationId xmlns:a16="http://schemas.microsoft.com/office/drawing/2014/main" id="{DF5874B8-1879-4C1C-A39D-FBF9F8B47D2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02" name="Text Box 5">
          <a:extLst>
            <a:ext uri="{FF2B5EF4-FFF2-40B4-BE49-F238E27FC236}">
              <a16:creationId xmlns:a16="http://schemas.microsoft.com/office/drawing/2014/main" id="{A9830A3A-D1C4-4914-955D-DD03F1E7EE8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03" name="Text Box 5">
          <a:extLst>
            <a:ext uri="{FF2B5EF4-FFF2-40B4-BE49-F238E27FC236}">
              <a16:creationId xmlns:a16="http://schemas.microsoft.com/office/drawing/2014/main" id="{4A19A027-71A9-462E-A9F2-9B6CC2C2FE4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04" name="Text Box 5">
          <a:extLst>
            <a:ext uri="{FF2B5EF4-FFF2-40B4-BE49-F238E27FC236}">
              <a16:creationId xmlns:a16="http://schemas.microsoft.com/office/drawing/2014/main" id="{E905665C-86F4-4747-AA8D-BA477B59DF2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05" name="Text Box 5">
          <a:extLst>
            <a:ext uri="{FF2B5EF4-FFF2-40B4-BE49-F238E27FC236}">
              <a16:creationId xmlns:a16="http://schemas.microsoft.com/office/drawing/2014/main" id="{C672305D-BD98-4E4F-925F-0680FB0D65B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06" name="Text Box 5">
          <a:extLst>
            <a:ext uri="{FF2B5EF4-FFF2-40B4-BE49-F238E27FC236}">
              <a16:creationId xmlns:a16="http://schemas.microsoft.com/office/drawing/2014/main" id="{64624F29-AF82-48D8-9955-1656E6F411B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07" name="Text Box 5">
          <a:extLst>
            <a:ext uri="{FF2B5EF4-FFF2-40B4-BE49-F238E27FC236}">
              <a16:creationId xmlns:a16="http://schemas.microsoft.com/office/drawing/2014/main" id="{80825348-4D2A-452D-98DA-451C8ED9C7C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08" name="Text Box 5">
          <a:extLst>
            <a:ext uri="{FF2B5EF4-FFF2-40B4-BE49-F238E27FC236}">
              <a16:creationId xmlns:a16="http://schemas.microsoft.com/office/drawing/2014/main" id="{BA2DBBFD-D0B1-472A-B49A-279B2F08D41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09" name="Text Box 5">
          <a:extLst>
            <a:ext uri="{FF2B5EF4-FFF2-40B4-BE49-F238E27FC236}">
              <a16:creationId xmlns:a16="http://schemas.microsoft.com/office/drawing/2014/main" id="{2B8D82C4-DE88-43B7-8A3B-6DFD389FF8E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10" name="Text Box 5">
          <a:extLst>
            <a:ext uri="{FF2B5EF4-FFF2-40B4-BE49-F238E27FC236}">
              <a16:creationId xmlns:a16="http://schemas.microsoft.com/office/drawing/2014/main" id="{03350E5A-6A6C-4054-AD6D-DACA08D06B5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11" name="Text Box 5">
          <a:extLst>
            <a:ext uri="{FF2B5EF4-FFF2-40B4-BE49-F238E27FC236}">
              <a16:creationId xmlns:a16="http://schemas.microsoft.com/office/drawing/2014/main" id="{0D71AFFB-3E37-482D-BDF9-1CE22C34456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12" name="Text Box 5">
          <a:extLst>
            <a:ext uri="{FF2B5EF4-FFF2-40B4-BE49-F238E27FC236}">
              <a16:creationId xmlns:a16="http://schemas.microsoft.com/office/drawing/2014/main" id="{4C70DF08-9CAA-4371-9B49-66FC3E993F9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13" name="Text Box 5">
          <a:extLst>
            <a:ext uri="{FF2B5EF4-FFF2-40B4-BE49-F238E27FC236}">
              <a16:creationId xmlns:a16="http://schemas.microsoft.com/office/drawing/2014/main" id="{CD83663D-52DF-4E9F-A098-30757780E02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14" name="Text Box 5">
          <a:extLst>
            <a:ext uri="{FF2B5EF4-FFF2-40B4-BE49-F238E27FC236}">
              <a16:creationId xmlns:a16="http://schemas.microsoft.com/office/drawing/2014/main" id="{288CEDF2-9BB1-46FB-8E4D-2BF5E8B57AA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15" name="Text Box 5">
          <a:extLst>
            <a:ext uri="{FF2B5EF4-FFF2-40B4-BE49-F238E27FC236}">
              <a16:creationId xmlns:a16="http://schemas.microsoft.com/office/drawing/2014/main" id="{C9046689-8582-43BD-B9EB-4BC271705E8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16" name="Text Box 5">
          <a:extLst>
            <a:ext uri="{FF2B5EF4-FFF2-40B4-BE49-F238E27FC236}">
              <a16:creationId xmlns:a16="http://schemas.microsoft.com/office/drawing/2014/main" id="{203B2204-1134-440F-923C-90B0F961A52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417" name="Text Box 5">
          <a:extLst>
            <a:ext uri="{FF2B5EF4-FFF2-40B4-BE49-F238E27FC236}">
              <a16:creationId xmlns:a16="http://schemas.microsoft.com/office/drawing/2014/main" id="{18D4CF9B-9332-4C16-A9A5-0A1484468973}"/>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18" name="Text Box 5">
          <a:extLst>
            <a:ext uri="{FF2B5EF4-FFF2-40B4-BE49-F238E27FC236}">
              <a16:creationId xmlns:a16="http://schemas.microsoft.com/office/drawing/2014/main" id="{4A363BC6-FDCB-41D3-9A4B-E23400AE2DF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19" name="Text Box 5">
          <a:extLst>
            <a:ext uri="{FF2B5EF4-FFF2-40B4-BE49-F238E27FC236}">
              <a16:creationId xmlns:a16="http://schemas.microsoft.com/office/drawing/2014/main" id="{B1C89A82-85A5-48AB-BBAB-5032B042814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20" name="Text Box 5">
          <a:extLst>
            <a:ext uri="{FF2B5EF4-FFF2-40B4-BE49-F238E27FC236}">
              <a16:creationId xmlns:a16="http://schemas.microsoft.com/office/drawing/2014/main" id="{127E82C5-BE1B-4971-AD98-E4D3106A3E1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21" name="Text Box 5">
          <a:extLst>
            <a:ext uri="{FF2B5EF4-FFF2-40B4-BE49-F238E27FC236}">
              <a16:creationId xmlns:a16="http://schemas.microsoft.com/office/drawing/2014/main" id="{D5DC7F18-ACF2-4123-8593-10ECFAD1F6C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22" name="Text Box 5">
          <a:extLst>
            <a:ext uri="{FF2B5EF4-FFF2-40B4-BE49-F238E27FC236}">
              <a16:creationId xmlns:a16="http://schemas.microsoft.com/office/drawing/2014/main" id="{8B9CF7DC-E5C0-4644-8DA1-83430DD45E7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23" name="Text Box 5">
          <a:extLst>
            <a:ext uri="{FF2B5EF4-FFF2-40B4-BE49-F238E27FC236}">
              <a16:creationId xmlns:a16="http://schemas.microsoft.com/office/drawing/2014/main" id="{BC19FE85-0A72-4A8E-89F3-9B64E2582E1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24" name="Text Box 5">
          <a:extLst>
            <a:ext uri="{FF2B5EF4-FFF2-40B4-BE49-F238E27FC236}">
              <a16:creationId xmlns:a16="http://schemas.microsoft.com/office/drawing/2014/main" id="{12E82971-8A5C-490B-A752-F20BB848A92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25" name="Text Box 5">
          <a:extLst>
            <a:ext uri="{FF2B5EF4-FFF2-40B4-BE49-F238E27FC236}">
              <a16:creationId xmlns:a16="http://schemas.microsoft.com/office/drawing/2014/main" id="{0D258291-1D27-41F6-A9CE-5027005CAF4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26" name="Text Box 5">
          <a:extLst>
            <a:ext uri="{FF2B5EF4-FFF2-40B4-BE49-F238E27FC236}">
              <a16:creationId xmlns:a16="http://schemas.microsoft.com/office/drawing/2014/main" id="{F271AAE9-3F00-427C-8DB9-4B5F6BFBA12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27" name="Text Box 5">
          <a:extLst>
            <a:ext uri="{FF2B5EF4-FFF2-40B4-BE49-F238E27FC236}">
              <a16:creationId xmlns:a16="http://schemas.microsoft.com/office/drawing/2014/main" id="{4D6816F5-7B9C-4A8D-BC94-AC8F87A962E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28" name="Text Box 5">
          <a:extLst>
            <a:ext uri="{FF2B5EF4-FFF2-40B4-BE49-F238E27FC236}">
              <a16:creationId xmlns:a16="http://schemas.microsoft.com/office/drawing/2014/main" id="{B3A2D0BA-8BA0-4693-BE88-22FADB85D69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29" name="Text Box 5">
          <a:extLst>
            <a:ext uri="{FF2B5EF4-FFF2-40B4-BE49-F238E27FC236}">
              <a16:creationId xmlns:a16="http://schemas.microsoft.com/office/drawing/2014/main" id="{8F3EEBE5-7ECB-461B-AB2B-3B92E8368C9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30" name="Text Box 5">
          <a:extLst>
            <a:ext uri="{FF2B5EF4-FFF2-40B4-BE49-F238E27FC236}">
              <a16:creationId xmlns:a16="http://schemas.microsoft.com/office/drawing/2014/main" id="{659AAA79-C2B7-4ECD-8719-DC66F0FFB16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31" name="Text Box 5">
          <a:extLst>
            <a:ext uri="{FF2B5EF4-FFF2-40B4-BE49-F238E27FC236}">
              <a16:creationId xmlns:a16="http://schemas.microsoft.com/office/drawing/2014/main" id="{A0EBCDFB-EAF1-474C-9B99-CC150E99EE0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32" name="Text Box 5">
          <a:extLst>
            <a:ext uri="{FF2B5EF4-FFF2-40B4-BE49-F238E27FC236}">
              <a16:creationId xmlns:a16="http://schemas.microsoft.com/office/drawing/2014/main" id="{EF2E4E63-B654-41FD-BB92-6F58DBEC634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33" name="Text Box 5">
          <a:extLst>
            <a:ext uri="{FF2B5EF4-FFF2-40B4-BE49-F238E27FC236}">
              <a16:creationId xmlns:a16="http://schemas.microsoft.com/office/drawing/2014/main" id="{FFCFE04E-2A98-4FD3-87F1-ADCC9E27DF7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34" name="Text Box 5">
          <a:extLst>
            <a:ext uri="{FF2B5EF4-FFF2-40B4-BE49-F238E27FC236}">
              <a16:creationId xmlns:a16="http://schemas.microsoft.com/office/drawing/2014/main" id="{12EE7F15-BA7F-4ADC-B3A0-E8B59BC987C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35" name="Text Box 5">
          <a:extLst>
            <a:ext uri="{FF2B5EF4-FFF2-40B4-BE49-F238E27FC236}">
              <a16:creationId xmlns:a16="http://schemas.microsoft.com/office/drawing/2014/main" id="{1D2DEF28-EABD-4E41-93B9-37668F4EED5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36" name="Text Box 5">
          <a:extLst>
            <a:ext uri="{FF2B5EF4-FFF2-40B4-BE49-F238E27FC236}">
              <a16:creationId xmlns:a16="http://schemas.microsoft.com/office/drawing/2014/main" id="{9086E8B6-C324-44E4-A0FC-C3DADC49E13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37" name="Text Box 5">
          <a:extLst>
            <a:ext uri="{FF2B5EF4-FFF2-40B4-BE49-F238E27FC236}">
              <a16:creationId xmlns:a16="http://schemas.microsoft.com/office/drawing/2014/main" id="{BC76BD94-04B6-4319-AFC4-2DE96CC20B4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38" name="Text Box 5">
          <a:extLst>
            <a:ext uri="{FF2B5EF4-FFF2-40B4-BE49-F238E27FC236}">
              <a16:creationId xmlns:a16="http://schemas.microsoft.com/office/drawing/2014/main" id="{5A8A5487-82DA-4CC5-A607-97266B7C717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39" name="Text Box 5">
          <a:extLst>
            <a:ext uri="{FF2B5EF4-FFF2-40B4-BE49-F238E27FC236}">
              <a16:creationId xmlns:a16="http://schemas.microsoft.com/office/drawing/2014/main" id="{56839A3A-F360-430C-83A6-AA404BBB415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40" name="Text Box 5">
          <a:extLst>
            <a:ext uri="{FF2B5EF4-FFF2-40B4-BE49-F238E27FC236}">
              <a16:creationId xmlns:a16="http://schemas.microsoft.com/office/drawing/2014/main" id="{C975061A-6552-47D0-8DCE-2B220611407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41" name="Text Box 5">
          <a:extLst>
            <a:ext uri="{FF2B5EF4-FFF2-40B4-BE49-F238E27FC236}">
              <a16:creationId xmlns:a16="http://schemas.microsoft.com/office/drawing/2014/main" id="{E8AFEE7C-F5AA-4B94-B814-92303D31B55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42" name="Text Box 5">
          <a:extLst>
            <a:ext uri="{FF2B5EF4-FFF2-40B4-BE49-F238E27FC236}">
              <a16:creationId xmlns:a16="http://schemas.microsoft.com/office/drawing/2014/main" id="{9E3C548F-BB28-423A-8923-30BD5A14CD5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43" name="Text Box 5">
          <a:extLst>
            <a:ext uri="{FF2B5EF4-FFF2-40B4-BE49-F238E27FC236}">
              <a16:creationId xmlns:a16="http://schemas.microsoft.com/office/drawing/2014/main" id="{0F437205-E8DF-4902-8F51-CBD92F0B5E2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44" name="Text Box 5">
          <a:extLst>
            <a:ext uri="{FF2B5EF4-FFF2-40B4-BE49-F238E27FC236}">
              <a16:creationId xmlns:a16="http://schemas.microsoft.com/office/drawing/2014/main" id="{57D7591A-40E5-4AF5-9BE3-623E34DF709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45" name="Text Box 5">
          <a:extLst>
            <a:ext uri="{FF2B5EF4-FFF2-40B4-BE49-F238E27FC236}">
              <a16:creationId xmlns:a16="http://schemas.microsoft.com/office/drawing/2014/main" id="{CB1086CA-E935-48C9-B0CD-0C6160925DF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46" name="Text Box 5">
          <a:extLst>
            <a:ext uri="{FF2B5EF4-FFF2-40B4-BE49-F238E27FC236}">
              <a16:creationId xmlns:a16="http://schemas.microsoft.com/office/drawing/2014/main" id="{0582E953-6DD9-476D-BBF9-798203BDAF2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47" name="Text Box 5">
          <a:extLst>
            <a:ext uri="{FF2B5EF4-FFF2-40B4-BE49-F238E27FC236}">
              <a16:creationId xmlns:a16="http://schemas.microsoft.com/office/drawing/2014/main" id="{32E6B135-856C-4782-AC64-A37DE58D771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48" name="Text Box 5">
          <a:extLst>
            <a:ext uri="{FF2B5EF4-FFF2-40B4-BE49-F238E27FC236}">
              <a16:creationId xmlns:a16="http://schemas.microsoft.com/office/drawing/2014/main" id="{5144E3CD-65E3-4F72-8788-28004CB4DC4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49" name="Text Box 5">
          <a:extLst>
            <a:ext uri="{FF2B5EF4-FFF2-40B4-BE49-F238E27FC236}">
              <a16:creationId xmlns:a16="http://schemas.microsoft.com/office/drawing/2014/main" id="{8E6E020D-B8D0-4233-A62A-F8ED4E151B9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50" name="Text Box 5">
          <a:extLst>
            <a:ext uri="{FF2B5EF4-FFF2-40B4-BE49-F238E27FC236}">
              <a16:creationId xmlns:a16="http://schemas.microsoft.com/office/drawing/2014/main" id="{D655592B-EC82-48D1-B4D9-23144E2AB6F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51" name="Text Box 5">
          <a:extLst>
            <a:ext uri="{FF2B5EF4-FFF2-40B4-BE49-F238E27FC236}">
              <a16:creationId xmlns:a16="http://schemas.microsoft.com/office/drawing/2014/main" id="{B7AE1909-2AFC-4599-A776-25E7945FEA9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52" name="Text Box 5">
          <a:extLst>
            <a:ext uri="{FF2B5EF4-FFF2-40B4-BE49-F238E27FC236}">
              <a16:creationId xmlns:a16="http://schemas.microsoft.com/office/drawing/2014/main" id="{EC5F38EB-BFB3-4B3A-BE26-38F659BADD9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53" name="Text Box 5">
          <a:extLst>
            <a:ext uri="{FF2B5EF4-FFF2-40B4-BE49-F238E27FC236}">
              <a16:creationId xmlns:a16="http://schemas.microsoft.com/office/drawing/2014/main" id="{2B212D56-8683-451F-940B-71C23E730F6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54" name="Text Box 5">
          <a:extLst>
            <a:ext uri="{FF2B5EF4-FFF2-40B4-BE49-F238E27FC236}">
              <a16:creationId xmlns:a16="http://schemas.microsoft.com/office/drawing/2014/main" id="{A0D50C7D-9923-4BDC-86DD-6604C70A55B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55" name="Text Box 5">
          <a:extLst>
            <a:ext uri="{FF2B5EF4-FFF2-40B4-BE49-F238E27FC236}">
              <a16:creationId xmlns:a16="http://schemas.microsoft.com/office/drawing/2014/main" id="{4EAD1A2F-A500-4754-8B96-2D82235589C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56" name="Text Box 5">
          <a:extLst>
            <a:ext uri="{FF2B5EF4-FFF2-40B4-BE49-F238E27FC236}">
              <a16:creationId xmlns:a16="http://schemas.microsoft.com/office/drawing/2014/main" id="{1C0CB81E-9ED7-4FFE-8821-2F1385E1401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57" name="Text Box 5">
          <a:extLst>
            <a:ext uri="{FF2B5EF4-FFF2-40B4-BE49-F238E27FC236}">
              <a16:creationId xmlns:a16="http://schemas.microsoft.com/office/drawing/2014/main" id="{F9DAF5E4-4473-4D3D-810C-50F6F6DF4D2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58" name="Text Box 5">
          <a:extLst>
            <a:ext uri="{FF2B5EF4-FFF2-40B4-BE49-F238E27FC236}">
              <a16:creationId xmlns:a16="http://schemas.microsoft.com/office/drawing/2014/main" id="{6F2932A3-472B-43D8-9CC1-7BDB89D5289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59" name="Text Box 5">
          <a:extLst>
            <a:ext uri="{FF2B5EF4-FFF2-40B4-BE49-F238E27FC236}">
              <a16:creationId xmlns:a16="http://schemas.microsoft.com/office/drawing/2014/main" id="{B757D1EC-277C-417F-A413-192A217F008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60" name="Text Box 5">
          <a:extLst>
            <a:ext uri="{FF2B5EF4-FFF2-40B4-BE49-F238E27FC236}">
              <a16:creationId xmlns:a16="http://schemas.microsoft.com/office/drawing/2014/main" id="{9ED32000-B83B-43F1-ACF8-B43A64BF5A9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61" name="Text Box 5">
          <a:extLst>
            <a:ext uri="{FF2B5EF4-FFF2-40B4-BE49-F238E27FC236}">
              <a16:creationId xmlns:a16="http://schemas.microsoft.com/office/drawing/2014/main" id="{08BFA8E7-5E74-4683-AE31-853F9884A0D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62" name="Text Box 5">
          <a:extLst>
            <a:ext uri="{FF2B5EF4-FFF2-40B4-BE49-F238E27FC236}">
              <a16:creationId xmlns:a16="http://schemas.microsoft.com/office/drawing/2014/main" id="{FBEE634D-88A6-4308-BAE6-5461A3EA25A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63" name="Text Box 5">
          <a:extLst>
            <a:ext uri="{FF2B5EF4-FFF2-40B4-BE49-F238E27FC236}">
              <a16:creationId xmlns:a16="http://schemas.microsoft.com/office/drawing/2014/main" id="{4B398AF4-550E-4004-B634-057667DA100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64" name="Text Box 5">
          <a:extLst>
            <a:ext uri="{FF2B5EF4-FFF2-40B4-BE49-F238E27FC236}">
              <a16:creationId xmlns:a16="http://schemas.microsoft.com/office/drawing/2014/main" id="{F1712D00-5722-4609-852D-496AAEFBDFA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65" name="Text Box 5">
          <a:extLst>
            <a:ext uri="{FF2B5EF4-FFF2-40B4-BE49-F238E27FC236}">
              <a16:creationId xmlns:a16="http://schemas.microsoft.com/office/drawing/2014/main" id="{4E7BEEFC-B16E-4112-912E-C0381D9AB85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66" name="Text Box 5">
          <a:extLst>
            <a:ext uri="{FF2B5EF4-FFF2-40B4-BE49-F238E27FC236}">
              <a16:creationId xmlns:a16="http://schemas.microsoft.com/office/drawing/2014/main" id="{C8BBB292-EE37-4A70-9558-4524342FC95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67" name="Text Box 5">
          <a:extLst>
            <a:ext uri="{FF2B5EF4-FFF2-40B4-BE49-F238E27FC236}">
              <a16:creationId xmlns:a16="http://schemas.microsoft.com/office/drawing/2014/main" id="{84ACA16A-3157-4CE4-A22F-F1D56C0F2FC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68" name="Text Box 5">
          <a:extLst>
            <a:ext uri="{FF2B5EF4-FFF2-40B4-BE49-F238E27FC236}">
              <a16:creationId xmlns:a16="http://schemas.microsoft.com/office/drawing/2014/main" id="{3E756EBF-20E9-4661-85D7-4F494320789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69" name="Text Box 5">
          <a:extLst>
            <a:ext uri="{FF2B5EF4-FFF2-40B4-BE49-F238E27FC236}">
              <a16:creationId xmlns:a16="http://schemas.microsoft.com/office/drawing/2014/main" id="{3816A4CC-C1AA-4106-942F-9601718DA4F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70" name="Text Box 5">
          <a:extLst>
            <a:ext uri="{FF2B5EF4-FFF2-40B4-BE49-F238E27FC236}">
              <a16:creationId xmlns:a16="http://schemas.microsoft.com/office/drawing/2014/main" id="{6572EE63-654F-4D4A-835F-8A5A4D147EB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71" name="Text Box 5">
          <a:extLst>
            <a:ext uri="{FF2B5EF4-FFF2-40B4-BE49-F238E27FC236}">
              <a16:creationId xmlns:a16="http://schemas.microsoft.com/office/drawing/2014/main" id="{CC502473-F250-4E8F-942B-0D830729BEB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72" name="Text Box 5">
          <a:extLst>
            <a:ext uri="{FF2B5EF4-FFF2-40B4-BE49-F238E27FC236}">
              <a16:creationId xmlns:a16="http://schemas.microsoft.com/office/drawing/2014/main" id="{0528491A-F74F-4A99-9954-018A63DAA5A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73" name="Text Box 5">
          <a:extLst>
            <a:ext uri="{FF2B5EF4-FFF2-40B4-BE49-F238E27FC236}">
              <a16:creationId xmlns:a16="http://schemas.microsoft.com/office/drawing/2014/main" id="{C79292C8-CF9A-4500-AE86-FE1800E7FDE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74" name="Text Box 5">
          <a:extLst>
            <a:ext uri="{FF2B5EF4-FFF2-40B4-BE49-F238E27FC236}">
              <a16:creationId xmlns:a16="http://schemas.microsoft.com/office/drawing/2014/main" id="{BB887F0D-1BC5-40CC-B73A-74F1ED59E7E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75" name="Text Box 5">
          <a:extLst>
            <a:ext uri="{FF2B5EF4-FFF2-40B4-BE49-F238E27FC236}">
              <a16:creationId xmlns:a16="http://schemas.microsoft.com/office/drawing/2014/main" id="{4E66A514-2D70-456E-A2B6-F730478AB3E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76" name="Text Box 5">
          <a:extLst>
            <a:ext uri="{FF2B5EF4-FFF2-40B4-BE49-F238E27FC236}">
              <a16:creationId xmlns:a16="http://schemas.microsoft.com/office/drawing/2014/main" id="{FEC728C7-E548-4EAC-94A2-BDC3E06F653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77" name="Text Box 5">
          <a:extLst>
            <a:ext uri="{FF2B5EF4-FFF2-40B4-BE49-F238E27FC236}">
              <a16:creationId xmlns:a16="http://schemas.microsoft.com/office/drawing/2014/main" id="{8AA1F330-42B0-4A0F-AB8F-B1C2024661E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78" name="Text Box 5">
          <a:extLst>
            <a:ext uri="{FF2B5EF4-FFF2-40B4-BE49-F238E27FC236}">
              <a16:creationId xmlns:a16="http://schemas.microsoft.com/office/drawing/2014/main" id="{A4CF730A-865C-422E-A382-4D810130297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79" name="Text Box 5">
          <a:extLst>
            <a:ext uri="{FF2B5EF4-FFF2-40B4-BE49-F238E27FC236}">
              <a16:creationId xmlns:a16="http://schemas.microsoft.com/office/drawing/2014/main" id="{EF6C1A94-3DEE-4A61-B52B-DAC4721DB6F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80" name="Text Box 5">
          <a:extLst>
            <a:ext uri="{FF2B5EF4-FFF2-40B4-BE49-F238E27FC236}">
              <a16:creationId xmlns:a16="http://schemas.microsoft.com/office/drawing/2014/main" id="{3ABC72A3-C243-4B3A-B16B-CF1FE239720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81" name="Text Box 5">
          <a:extLst>
            <a:ext uri="{FF2B5EF4-FFF2-40B4-BE49-F238E27FC236}">
              <a16:creationId xmlns:a16="http://schemas.microsoft.com/office/drawing/2014/main" id="{70F0F3E8-77EB-49BB-AA53-DB7F8CCA95E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82" name="Text Box 5">
          <a:extLst>
            <a:ext uri="{FF2B5EF4-FFF2-40B4-BE49-F238E27FC236}">
              <a16:creationId xmlns:a16="http://schemas.microsoft.com/office/drawing/2014/main" id="{A7F34DF0-8DAE-4626-AE2D-253232DAF10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83" name="Text Box 5">
          <a:extLst>
            <a:ext uri="{FF2B5EF4-FFF2-40B4-BE49-F238E27FC236}">
              <a16:creationId xmlns:a16="http://schemas.microsoft.com/office/drawing/2014/main" id="{54E42BC5-1767-4458-9ED3-09743FCDCCB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84" name="Text Box 5">
          <a:extLst>
            <a:ext uri="{FF2B5EF4-FFF2-40B4-BE49-F238E27FC236}">
              <a16:creationId xmlns:a16="http://schemas.microsoft.com/office/drawing/2014/main" id="{146BAE08-9003-4316-A7E2-158073021FD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85" name="Text Box 5">
          <a:extLst>
            <a:ext uri="{FF2B5EF4-FFF2-40B4-BE49-F238E27FC236}">
              <a16:creationId xmlns:a16="http://schemas.microsoft.com/office/drawing/2014/main" id="{FA9EDFE0-33D5-47CE-A6DE-4AD558A603E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86" name="Text Box 5">
          <a:extLst>
            <a:ext uri="{FF2B5EF4-FFF2-40B4-BE49-F238E27FC236}">
              <a16:creationId xmlns:a16="http://schemas.microsoft.com/office/drawing/2014/main" id="{9E4AE657-DA80-4FB6-8ED6-0873B85CCE7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87" name="Text Box 5">
          <a:extLst>
            <a:ext uri="{FF2B5EF4-FFF2-40B4-BE49-F238E27FC236}">
              <a16:creationId xmlns:a16="http://schemas.microsoft.com/office/drawing/2014/main" id="{3B0AB1D9-6950-4A43-ABF4-CA0F69820C5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88" name="Text Box 5">
          <a:extLst>
            <a:ext uri="{FF2B5EF4-FFF2-40B4-BE49-F238E27FC236}">
              <a16:creationId xmlns:a16="http://schemas.microsoft.com/office/drawing/2014/main" id="{7EB4B1F3-A7AB-44C3-B815-748E063BE7F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89" name="Text Box 5">
          <a:extLst>
            <a:ext uri="{FF2B5EF4-FFF2-40B4-BE49-F238E27FC236}">
              <a16:creationId xmlns:a16="http://schemas.microsoft.com/office/drawing/2014/main" id="{DAA98E9D-3E5F-47F3-B00C-0CEA2C4AE99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490" name="Text Box 5">
          <a:extLst>
            <a:ext uri="{FF2B5EF4-FFF2-40B4-BE49-F238E27FC236}">
              <a16:creationId xmlns:a16="http://schemas.microsoft.com/office/drawing/2014/main" id="{743A0B25-2256-4C5F-80D8-44798268B9EE}"/>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151342</xdr:colOff>
      <xdr:row>68</xdr:row>
      <xdr:rowOff>0</xdr:rowOff>
    </xdr:from>
    <xdr:ext cx="76200" cy="209550"/>
    <xdr:sp macro="" textlink="">
      <xdr:nvSpPr>
        <xdr:cNvPr id="491" name="Text Box 5">
          <a:extLst>
            <a:ext uri="{FF2B5EF4-FFF2-40B4-BE49-F238E27FC236}">
              <a16:creationId xmlns:a16="http://schemas.microsoft.com/office/drawing/2014/main" id="{DBFB5456-C75B-4D19-9AF0-6A7944DBF65F}"/>
            </a:ext>
          </a:extLst>
        </xdr:cNvPr>
        <xdr:cNvSpPr txBox="1">
          <a:spLocks noChangeArrowheads="1"/>
        </xdr:cNvSpPr>
      </xdr:nvSpPr>
      <xdr:spPr bwMode="auto">
        <a:xfrm>
          <a:off x="3396509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92" name="Text Box 5">
          <a:extLst>
            <a:ext uri="{FF2B5EF4-FFF2-40B4-BE49-F238E27FC236}">
              <a16:creationId xmlns:a16="http://schemas.microsoft.com/office/drawing/2014/main" id="{4C176EAA-B276-4DA1-9695-84BE943A786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93" name="Text Box 5">
          <a:extLst>
            <a:ext uri="{FF2B5EF4-FFF2-40B4-BE49-F238E27FC236}">
              <a16:creationId xmlns:a16="http://schemas.microsoft.com/office/drawing/2014/main" id="{106EF525-0E1F-4CF3-9318-483E1D1513D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94" name="Text Box 5">
          <a:extLst>
            <a:ext uri="{FF2B5EF4-FFF2-40B4-BE49-F238E27FC236}">
              <a16:creationId xmlns:a16="http://schemas.microsoft.com/office/drawing/2014/main" id="{FC2B4F0E-4D27-4B12-AF72-6FB106D1011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95" name="Text Box 5">
          <a:extLst>
            <a:ext uri="{FF2B5EF4-FFF2-40B4-BE49-F238E27FC236}">
              <a16:creationId xmlns:a16="http://schemas.microsoft.com/office/drawing/2014/main" id="{BD18DF0E-39FB-4895-B9A9-84417AC0333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96" name="Text Box 5">
          <a:extLst>
            <a:ext uri="{FF2B5EF4-FFF2-40B4-BE49-F238E27FC236}">
              <a16:creationId xmlns:a16="http://schemas.microsoft.com/office/drawing/2014/main" id="{5A856B53-CA67-4DF1-996A-B1080D7D53E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97" name="Text Box 5">
          <a:extLst>
            <a:ext uri="{FF2B5EF4-FFF2-40B4-BE49-F238E27FC236}">
              <a16:creationId xmlns:a16="http://schemas.microsoft.com/office/drawing/2014/main" id="{78018883-5B0B-41E9-A404-50D2D1B368D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98" name="Text Box 5">
          <a:extLst>
            <a:ext uri="{FF2B5EF4-FFF2-40B4-BE49-F238E27FC236}">
              <a16:creationId xmlns:a16="http://schemas.microsoft.com/office/drawing/2014/main" id="{22892F35-6FEC-400D-8F73-EDD7AEAE07A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499" name="Text Box 5">
          <a:extLst>
            <a:ext uri="{FF2B5EF4-FFF2-40B4-BE49-F238E27FC236}">
              <a16:creationId xmlns:a16="http://schemas.microsoft.com/office/drawing/2014/main" id="{EC37A5CB-B569-45DD-B8F5-79440594195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00" name="Text Box 5">
          <a:extLst>
            <a:ext uri="{FF2B5EF4-FFF2-40B4-BE49-F238E27FC236}">
              <a16:creationId xmlns:a16="http://schemas.microsoft.com/office/drawing/2014/main" id="{3482575E-1E30-4FFC-8848-5091B9B1DCE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01" name="Text Box 5">
          <a:extLst>
            <a:ext uri="{FF2B5EF4-FFF2-40B4-BE49-F238E27FC236}">
              <a16:creationId xmlns:a16="http://schemas.microsoft.com/office/drawing/2014/main" id="{72EA8C7D-5FEE-434B-A5E2-42AB40F71F4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02" name="Text Box 5">
          <a:extLst>
            <a:ext uri="{FF2B5EF4-FFF2-40B4-BE49-F238E27FC236}">
              <a16:creationId xmlns:a16="http://schemas.microsoft.com/office/drawing/2014/main" id="{30B1A490-2BA8-4DC9-B95C-51100400155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03" name="Text Box 5">
          <a:extLst>
            <a:ext uri="{FF2B5EF4-FFF2-40B4-BE49-F238E27FC236}">
              <a16:creationId xmlns:a16="http://schemas.microsoft.com/office/drawing/2014/main" id="{F3A2BDFD-2337-47A1-AF58-97949F1D949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04" name="Text Box 5">
          <a:extLst>
            <a:ext uri="{FF2B5EF4-FFF2-40B4-BE49-F238E27FC236}">
              <a16:creationId xmlns:a16="http://schemas.microsoft.com/office/drawing/2014/main" id="{14E0C1E4-770A-4A76-8D93-EE6D8F96990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05" name="Text Box 5">
          <a:extLst>
            <a:ext uri="{FF2B5EF4-FFF2-40B4-BE49-F238E27FC236}">
              <a16:creationId xmlns:a16="http://schemas.microsoft.com/office/drawing/2014/main" id="{82E73D32-BB11-4463-88C6-A29A993D99F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06" name="Text Box 5">
          <a:extLst>
            <a:ext uri="{FF2B5EF4-FFF2-40B4-BE49-F238E27FC236}">
              <a16:creationId xmlns:a16="http://schemas.microsoft.com/office/drawing/2014/main" id="{B82E195D-EFF2-4B61-AF12-5400A71C143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07" name="Text Box 5">
          <a:extLst>
            <a:ext uri="{FF2B5EF4-FFF2-40B4-BE49-F238E27FC236}">
              <a16:creationId xmlns:a16="http://schemas.microsoft.com/office/drawing/2014/main" id="{41D60052-41A2-463F-8A71-C5569B984CE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08" name="Text Box 5">
          <a:extLst>
            <a:ext uri="{FF2B5EF4-FFF2-40B4-BE49-F238E27FC236}">
              <a16:creationId xmlns:a16="http://schemas.microsoft.com/office/drawing/2014/main" id="{757B2D84-E770-4DF0-901E-02357E2F4D3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09" name="Text Box 5">
          <a:extLst>
            <a:ext uri="{FF2B5EF4-FFF2-40B4-BE49-F238E27FC236}">
              <a16:creationId xmlns:a16="http://schemas.microsoft.com/office/drawing/2014/main" id="{4079261A-EBC6-4E01-886B-33F578066F0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10" name="Text Box 5">
          <a:extLst>
            <a:ext uri="{FF2B5EF4-FFF2-40B4-BE49-F238E27FC236}">
              <a16:creationId xmlns:a16="http://schemas.microsoft.com/office/drawing/2014/main" id="{B8BC5183-3CB7-42FA-84DF-7339C26A051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511" name="Text Box 5">
          <a:extLst>
            <a:ext uri="{FF2B5EF4-FFF2-40B4-BE49-F238E27FC236}">
              <a16:creationId xmlns:a16="http://schemas.microsoft.com/office/drawing/2014/main" id="{68EC9333-3158-4F4A-836D-A75F74F5DD2B}"/>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151342</xdr:colOff>
      <xdr:row>68</xdr:row>
      <xdr:rowOff>0</xdr:rowOff>
    </xdr:from>
    <xdr:ext cx="76200" cy="209550"/>
    <xdr:sp macro="" textlink="">
      <xdr:nvSpPr>
        <xdr:cNvPr id="512" name="Text Box 5">
          <a:extLst>
            <a:ext uri="{FF2B5EF4-FFF2-40B4-BE49-F238E27FC236}">
              <a16:creationId xmlns:a16="http://schemas.microsoft.com/office/drawing/2014/main" id="{68C22F88-5FDB-4A16-BC50-6962D5768D1D}"/>
            </a:ext>
          </a:extLst>
        </xdr:cNvPr>
        <xdr:cNvSpPr txBox="1">
          <a:spLocks noChangeArrowheads="1"/>
        </xdr:cNvSpPr>
      </xdr:nvSpPr>
      <xdr:spPr bwMode="auto">
        <a:xfrm>
          <a:off x="3396509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13" name="Text Box 5">
          <a:extLst>
            <a:ext uri="{FF2B5EF4-FFF2-40B4-BE49-F238E27FC236}">
              <a16:creationId xmlns:a16="http://schemas.microsoft.com/office/drawing/2014/main" id="{BE8E3679-380C-4F0C-B2ED-9B52613B7D5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14" name="Text Box 5">
          <a:extLst>
            <a:ext uri="{FF2B5EF4-FFF2-40B4-BE49-F238E27FC236}">
              <a16:creationId xmlns:a16="http://schemas.microsoft.com/office/drawing/2014/main" id="{F6046CA9-7DB3-4819-92D7-EAD74FD32C2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15" name="Text Box 5">
          <a:extLst>
            <a:ext uri="{FF2B5EF4-FFF2-40B4-BE49-F238E27FC236}">
              <a16:creationId xmlns:a16="http://schemas.microsoft.com/office/drawing/2014/main" id="{DB8BF8A9-9357-4C04-92AE-790FC39507A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16" name="Text Box 5">
          <a:extLst>
            <a:ext uri="{FF2B5EF4-FFF2-40B4-BE49-F238E27FC236}">
              <a16:creationId xmlns:a16="http://schemas.microsoft.com/office/drawing/2014/main" id="{D236FBA5-9A2D-43B5-BDED-BC545FD4FD1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17" name="Text Box 5">
          <a:extLst>
            <a:ext uri="{FF2B5EF4-FFF2-40B4-BE49-F238E27FC236}">
              <a16:creationId xmlns:a16="http://schemas.microsoft.com/office/drawing/2014/main" id="{CA45EB48-0F54-402D-A841-8BF74E7A260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18" name="Text Box 5">
          <a:extLst>
            <a:ext uri="{FF2B5EF4-FFF2-40B4-BE49-F238E27FC236}">
              <a16:creationId xmlns:a16="http://schemas.microsoft.com/office/drawing/2014/main" id="{B7E1401D-AEFD-41C3-9723-2E785410A6F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19" name="Text Box 5">
          <a:extLst>
            <a:ext uri="{FF2B5EF4-FFF2-40B4-BE49-F238E27FC236}">
              <a16:creationId xmlns:a16="http://schemas.microsoft.com/office/drawing/2014/main" id="{286666C0-EEE8-4579-8970-A8B283C2670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20" name="Text Box 5">
          <a:extLst>
            <a:ext uri="{FF2B5EF4-FFF2-40B4-BE49-F238E27FC236}">
              <a16:creationId xmlns:a16="http://schemas.microsoft.com/office/drawing/2014/main" id="{2150D6B2-3ADB-43F1-BC94-DEE810066D7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21" name="Text Box 5">
          <a:extLst>
            <a:ext uri="{FF2B5EF4-FFF2-40B4-BE49-F238E27FC236}">
              <a16:creationId xmlns:a16="http://schemas.microsoft.com/office/drawing/2014/main" id="{BF717CEA-642B-4CEF-AA33-42323A4F6B2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22" name="Text Box 5">
          <a:extLst>
            <a:ext uri="{FF2B5EF4-FFF2-40B4-BE49-F238E27FC236}">
              <a16:creationId xmlns:a16="http://schemas.microsoft.com/office/drawing/2014/main" id="{8B4D027C-B8D9-4EA6-88FD-E33F634C76C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23" name="Text Box 5">
          <a:extLst>
            <a:ext uri="{FF2B5EF4-FFF2-40B4-BE49-F238E27FC236}">
              <a16:creationId xmlns:a16="http://schemas.microsoft.com/office/drawing/2014/main" id="{2B3AFA8E-0EB9-44EB-A0F7-CC1A0E2CBCD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24" name="Text Box 5">
          <a:extLst>
            <a:ext uri="{FF2B5EF4-FFF2-40B4-BE49-F238E27FC236}">
              <a16:creationId xmlns:a16="http://schemas.microsoft.com/office/drawing/2014/main" id="{6E1A303E-1A26-4B18-97F5-E0DEED2B463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25" name="Text Box 5">
          <a:extLst>
            <a:ext uri="{FF2B5EF4-FFF2-40B4-BE49-F238E27FC236}">
              <a16:creationId xmlns:a16="http://schemas.microsoft.com/office/drawing/2014/main" id="{29D453EF-3076-4886-882F-9C3D983B698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26" name="Text Box 5">
          <a:extLst>
            <a:ext uri="{FF2B5EF4-FFF2-40B4-BE49-F238E27FC236}">
              <a16:creationId xmlns:a16="http://schemas.microsoft.com/office/drawing/2014/main" id="{6B8E5E6B-6AE4-4158-8435-845F2A9929C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27" name="Text Box 5">
          <a:extLst>
            <a:ext uri="{FF2B5EF4-FFF2-40B4-BE49-F238E27FC236}">
              <a16:creationId xmlns:a16="http://schemas.microsoft.com/office/drawing/2014/main" id="{A20D7063-9535-4110-B998-738493521C0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28" name="Text Box 5">
          <a:extLst>
            <a:ext uri="{FF2B5EF4-FFF2-40B4-BE49-F238E27FC236}">
              <a16:creationId xmlns:a16="http://schemas.microsoft.com/office/drawing/2014/main" id="{10DBF68D-D251-428F-914A-775C260D2C1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29" name="Text Box 5">
          <a:extLst>
            <a:ext uri="{FF2B5EF4-FFF2-40B4-BE49-F238E27FC236}">
              <a16:creationId xmlns:a16="http://schemas.microsoft.com/office/drawing/2014/main" id="{FBE416D6-9288-4757-9385-FE2456BA31E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30" name="Text Box 5">
          <a:extLst>
            <a:ext uri="{FF2B5EF4-FFF2-40B4-BE49-F238E27FC236}">
              <a16:creationId xmlns:a16="http://schemas.microsoft.com/office/drawing/2014/main" id="{93AF2416-CAD7-42BC-9364-6C95C2B0407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31" name="Text Box 5">
          <a:extLst>
            <a:ext uri="{FF2B5EF4-FFF2-40B4-BE49-F238E27FC236}">
              <a16:creationId xmlns:a16="http://schemas.microsoft.com/office/drawing/2014/main" id="{4E90E8B1-D29A-492B-9191-C2B11DFEE8B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532" name="Text Box 5">
          <a:extLst>
            <a:ext uri="{FF2B5EF4-FFF2-40B4-BE49-F238E27FC236}">
              <a16:creationId xmlns:a16="http://schemas.microsoft.com/office/drawing/2014/main" id="{1D78713E-2B24-4B00-923C-7A78391B50E4}"/>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151342</xdr:colOff>
      <xdr:row>68</xdr:row>
      <xdr:rowOff>0</xdr:rowOff>
    </xdr:from>
    <xdr:ext cx="76200" cy="209550"/>
    <xdr:sp macro="" textlink="">
      <xdr:nvSpPr>
        <xdr:cNvPr id="533" name="Text Box 5">
          <a:extLst>
            <a:ext uri="{FF2B5EF4-FFF2-40B4-BE49-F238E27FC236}">
              <a16:creationId xmlns:a16="http://schemas.microsoft.com/office/drawing/2014/main" id="{8D022D52-0F39-4E8E-9A4F-C0159B0536DE}"/>
            </a:ext>
          </a:extLst>
        </xdr:cNvPr>
        <xdr:cNvSpPr txBox="1">
          <a:spLocks noChangeArrowheads="1"/>
        </xdr:cNvSpPr>
      </xdr:nvSpPr>
      <xdr:spPr bwMode="auto">
        <a:xfrm>
          <a:off x="3396509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34" name="Text Box 5">
          <a:extLst>
            <a:ext uri="{FF2B5EF4-FFF2-40B4-BE49-F238E27FC236}">
              <a16:creationId xmlns:a16="http://schemas.microsoft.com/office/drawing/2014/main" id="{7ACA841F-3F63-414C-9E27-9E76D5A258C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35" name="Text Box 5">
          <a:extLst>
            <a:ext uri="{FF2B5EF4-FFF2-40B4-BE49-F238E27FC236}">
              <a16:creationId xmlns:a16="http://schemas.microsoft.com/office/drawing/2014/main" id="{B96290E1-3756-420D-A873-3F3E62E5C18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36" name="Text Box 5">
          <a:extLst>
            <a:ext uri="{FF2B5EF4-FFF2-40B4-BE49-F238E27FC236}">
              <a16:creationId xmlns:a16="http://schemas.microsoft.com/office/drawing/2014/main" id="{393325B0-D85C-4A12-BDB4-BB72FEBB2EC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37" name="Text Box 5">
          <a:extLst>
            <a:ext uri="{FF2B5EF4-FFF2-40B4-BE49-F238E27FC236}">
              <a16:creationId xmlns:a16="http://schemas.microsoft.com/office/drawing/2014/main" id="{34A83FE8-C56B-4EB1-9F29-D4C3EA00561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38" name="Text Box 5">
          <a:extLst>
            <a:ext uri="{FF2B5EF4-FFF2-40B4-BE49-F238E27FC236}">
              <a16:creationId xmlns:a16="http://schemas.microsoft.com/office/drawing/2014/main" id="{004498A4-6457-4AFB-B14C-1222BD5A815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39" name="Text Box 5">
          <a:extLst>
            <a:ext uri="{FF2B5EF4-FFF2-40B4-BE49-F238E27FC236}">
              <a16:creationId xmlns:a16="http://schemas.microsoft.com/office/drawing/2014/main" id="{7C490582-48D5-443B-A933-F674AA40BE2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40" name="Text Box 5">
          <a:extLst>
            <a:ext uri="{FF2B5EF4-FFF2-40B4-BE49-F238E27FC236}">
              <a16:creationId xmlns:a16="http://schemas.microsoft.com/office/drawing/2014/main" id="{57FD9138-7C03-42EA-B898-F0ADC092224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41" name="Text Box 5">
          <a:extLst>
            <a:ext uri="{FF2B5EF4-FFF2-40B4-BE49-F238E27FC236}">
              <a16:creationId xmlns:a16="http://schemas.microsoft.com/office/drawing/2014/main" id="{5E4BD4F1-D9AA-4383-99B7-0EEADCD532E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42" name="Text Box 5">
          <a:extLst>
            <a:ext uri="{FF2B5EF4-FFF2-40B4-BE49-F238E27FC236}">
              <a16:creationId xmlns:a16="http://schemas.microsoft.com/office/drawing/2014/main" id="{597F3BE5-D4FD-4CA4-9BB0-D60582344F9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43" name="Text Box 5">
          <a:extLst>
            <a:ext uri="{FF2B5EF4-FFF2-40B4-BE49-F238E27FC236}">
              <a16:creationId xmlns:a16="http://schemas.microsoft.com/office/drawing/2014/main" id="{4DB69442-9483-4E3D-BF28-BD786A899B0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44" name="Text Box 5">
          <a:extLst>
            <a:ext uri="{FF2B5EF4-FFF2-40B4-BE49-F238E27FC236}">
              <a16:creationId xmlns:a16="http://schemas.microsoft.com/office/drawing/2014/main" id="{3F40489E-A065-4601-814B-8057109C39C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45" name="Text Box 5">
          <a:extLst>
            <a:ext uri="{FF2B5EF4-FFF2-40B4-BE49-F238E27FC236}">
              <a16:creationId xmlns:a16="http://schemas.microsoft.com/office/drawing/2014/main" id="{CBF89AE5-ED6C-45BF-8A39-66485E8B7E3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46" name="Text Box 5">
          <a:extLst>
            <a:ext uri="{FF2B5EF4-FFF2-40B4-BE49-F238E27FC236}">
              <a16:creationId xmlns:a16="http://schemas.microsoft.com/office/drawing/2014/main" id="{744FD61E-DBCF-4E7E-88BB-234D648052A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47" name="Text Box 5">
          <a:extLst>
            <a:ext uri="{FF2B5EF4-FFF2-40B4-BE49-F238E27FC236}">
              <a16:creationId xmlns:a16="http://schemas.microsoft.com/office/drawing/2014/main" id="{65D54832-55C1-49F7-83B3-0EAB31A9D87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48" name="Text Box 5">
          <a:extLst>
            <a:ext uri="{FF2B5EF4-FFF2-40B4-BE49-F238E27FC236}">
              <a16:creationId xmlns:a16="http://schemas.microsoft.com/office/drawing/2014/main" id="{DAEE113D-0D61-4433-85AE-7F6AA52F5E0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49" name="Text Box 5">
          <a:extLst>
            <a:ext uri="{FF2B5EF4-FFF2-40B4-BE49-F238E27FC236}">
              <a16:creationId xmlns:a16="http://schemas.microsoft.com/office/drawing/2014/main" id="{A21BCE9B-4361-4DB6-B614-A95F1F26981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50" name="Text Box 5">
          <a:extLst>
            <a:ext uri="{FF2B5EF4-FFF2-40B4-BE49-F238E27FC236}">
              <a16:creationId xmlns:a16="http://schemas.microsoft.com/office/drawing/2014/main" id="{79306317-87E1-4239-AA79-211AF92512F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51" name="Text Box 5">
          <a:extLst>
            <a:ext uri="{FF2B5EF4-FFF2-40B4-BE49-F238E27FC236}">
              <a16:creationId xmlns:a16="http://schemas.microsoft.com/office/drawing/2014/main" id="{82B17053-B874-4A36-8FFF-AD82634CA32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52" name="Text Box 5">
          <a:extLst>
            <a:ext uri="{FF2B5EF4-FFF2-40B4-BE49-F238E27FC236}">
              <a16:creationId xmlns:a16="http://schemas.microsoft.com/office/drawing/2014/main" id="{04B0FDB3-6603-486F-AEAB-2204FC905A4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53" name="Text Box 5">
          <a:extLst>
            <a:ext uri="{FF2B5EF4-FFF2-40B4-BE49-F238E27FC236}">
              <a16:creationId xmlns:a16="http://schemas.microsoft.com/office/drawing/2014/main" id="{E16ADC45-655B-40D4-B686-D85EB5B7B27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554" name="Text Box 5">
          <a:extLst>
            <a:ext uri="{FF2B5EF4-FFF2-40B4-BE49-F238E27FC236}">
              <a16:creationId xmlns:a16="http://schemas.microsoft.com/office/drawing/2014/main" id="{45F84363-AB9C-48E3-9DA8-98E00B765A0B}"/>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55" name="Text Box 5">
          <a:extLst>
            <a:ext uri="{FF2B5EF4-FFF2-40B4-BE49-F238E27FC236}">
              <a16:creationId xmlns:a16="http://schemas.microsoft.com/office/drawing/2014/main" id="{A9B001D0-BC5A-4BAB-A30B-B9323E2EB22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56" name="Text Box 5">
          <a:extLst>
            <a:ext uri="{FF2B5EF4-FFF2-40B4-BE49-F238E27FC236}">
              <a16:creationId xmlns:a16="http://schemas.microsoft.com/office/drawing/2014/main" id="{12144E6B-9C69-4F94-AF80-8C116FFD5D4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57" name="Text Box 5">
          <a:extLst>
            <a:ext uri="{FF2B5EF4-FFF2-40B4-BE49-F238E27FC236}">
              <a16:creationId xmlns:a16="http://schemas.microsoft.com/office/drawing/2014/main" id="{8943A037-94A9-49CB-8952-47B63063DC1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58" name="Text Box 5">
          <a:extLst>
            <a:ext uri="{FF2B5EF4-FFF2-40B4-BE49-F238E27FC236}">
              <a16:creationId xmlns:a16="http://schemas.microsoft.com/office/drawing/2014/main" id="{00E7FF3C-E5CB-4230-8D72-17F788D8494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59" name="Text Box 5">
          <a:extLst>
            <a:ext uri="{FF2B5EF4-FFF2-40B4-BE49-F238E27FC236}">
              <a16:creationId xmlns:a16="http://schemas.microsoft.com/office/drawing/2014/main" id="{51456D09-C370-4BCA-9962-9087A8FE869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60" name="Text Box 5">
          <a:extLst>
            <a:ext uri="{FF2B5EF4-FFF2-40B4-BE49-F238E27FC236}">
              <a16:creationId xmlns:a16="http://schemas.microsoft.com/office/drawing/2014/main" id="{0E6FF762-E48A-4C16-AAAB-DF46699E617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61" name="Text Box 5">
          <a:extLst>
            <a:ext uri="{FF2B5EF4-FFF2-40B4-BE49-F238E27FC236}">
              <a16:creationId xmlns:a16="http://schemas.microsoft.com/office/drawing/2014/main" id="{6809C21D-8B14-4139-B7DB-8D011C1720B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62" name="Text Box 5">
          <a:extLst>
            <a:ext uri="{FF2B5EF4-FFF2-40B4-BE49-F238E27FC236}">
              <a16:creationId xmlns:a16="http://schemas.microsoft.com/office/drawing/2014/main" id="{AE9CD015-DFF2-4A98-BC04-14515906A35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63" name="Text Box 5">
          <a:extLst>
            <a:ext uri="{FF2B5EF4-FFF2-40B4-BE49-F238E27FC236}">
              <a16:creationId xmlns:a16="http://schemas.microsoft.com/office/drawing/2014/main" id="{F30C7461-12C5-4E96-A836-29826BB85E1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64" name="Text Box 5">
          <a:extLst>
            <a:ext uri="{FF2B5EF4-FFF2-40B4-BE49-F238E27FC236}">
              <a16:creationId xmlns:a16="http://schemas.microsoft.com/office/drawing/2014/main" id="{46EDDDB4-2E81-4BF7-9452-EC686981A7D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65" name="Text Box 5">
          <a:extLst>
            <a:ext uri="{FF2B5EF4-FFF2-40B4-BE49-F238E27FC236}">
              <a16:creationId xmlns:a16="http://schemas.microsoft.com/office/drawing/2014/main" id="{6C8ABCCF-6236-4D92-A8D9-DB1175BE0EC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66" name="Text Box 5">
          <a:extLst>
            <a:ext uri="{FF2B5EF4-FFF2-40B4-BE49-F238E27FC236}">
              <a16:creationId xmlns:a16="http://schemas.microsoft.com/office/drawing/2014/main" id="{BB3AC43E-279D-4A96-9386-D3599D3B832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67" name="Text Box 5">
          <a:extLst>
            <a:ext uri="{FF2B5EF4-FFF2-40B4-BE49-F238E27FC236}">
              <a16:creationId xmlns:a16="http://schemas.microsoft.com/office/drawing/2014/main" id="{59052C0C-0ED2-457E-B594-6B410B967CD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68" name="Text Box 5">
          <a:extLst>
            <a:ext uri="{FF2B5EF4-FFF2-40B4-BE49-F238E27FC236}">
              <a16:creationId xmlns:a16="http://schemas.microsoft.com/office/drawing/2014/main" id="{8E7A2C45-C5D1-422E-A2F1-FBD13B3C4B8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69" name="Text Box 5">
          <a:extLst>
            <a:ext uri="{FF2B5EF4-FFF2-40B4-BE49-F238E27FC236}">
              <a16:creationId xmlns:a16="http://schemas.microsoft.com/office/drawing/2014/main" id="{22886B32-0ACE-4C9A-A315-F19C06BD8EA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70" name="Text Box 5">
          <a:extLst>
            <a:ext uri="{FF2B5EF4-FFF2-40B4-BE49-F238E27FC236}">
              <a16:creationId xmlns:a16="http://schemas.microsoft.com/office/drawing/2014/main" id="{8C7A9704-1335-4147-B8BF-5B63D2261F8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71" name="Text Box 5">
          <a:extLst>
            <a:ext uri="{FF2B5EF4-FFF2-40B4-BE49-F238E27FC236}">
              <a16:creationId xmlns:a16="http://schemas.microsoft.com/office/drawing/2014/main" id="{1DDE9BB2-5E9E-4FDD-BC86-B9CF7756FF6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72" name="Text Box 5">
          <a:extLst>
            <a:ext uri="{FF2B5EF4-FFF2-40B4-BE49-F238E27FC236}">
              <a16:creationId xmlns:a16="http://schemas.microsoft.com/office/drawing/2014/main" id="{F0055419-EBF4-4D83-91B9-C6ACD38250E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73" name="Text Box 5">
          <a:extLst>
            <a:ext uri="{FF2B5EF4-FFF2-40B4-BE49-F238E27FC236}">
              <a16:creationId xmlns:a16="http://schemas.microsoft.com/office/drawing/2014/main" id="{60E1BCF8-A56F-4E4C-BF34-509CC1FF7B1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74" name="Text Box 5">
          <a:extLst>
            <a:ext uri="{FF2B5EF4-FFF2-40B4-BE49-F238E27FC236}">
              <a16:creationId xmlns:a16="http://schemas.microsoft.com/office/drawing/2014/main" id="{824110C8-4E34-4A32-A157-7D27EA263A1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75" name="Text Box 5">
          <a:extLst>
            <a:ext uri="{FF2B5EF4-FFF2-40B4-BE49-F238E27FC236}">
              <a16:creationId xmlns:a16="http://schemas.microsoft.com/office/drawing/2014/main" id="{29D6185B-8027-4235-A3F9-E8CFD0C356F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76" name="Text Box 5">
          <a:extLst>
            <a:ext uri="{FF2B5EF4-FFF2-40B4-BE49-F238E27FC236}">
              <a16:creationId xmlns:a16="http://schemas.microsoft.com/office/drawing/2014/main" id="{44B4ED22-E412-4170-A5AC-D12DF27DFAD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77" name="Text Box 5">
          <a:extLst>
            <a:ext uri="{FF2B5EF4-FFF2-40B4-BE49-F238E27FC236}">
              <a16:creationId xmlns:a16="http://schemas.microsoft.com/office/drawing/2014/main" id="{6CA2C457-9196-4BF0-83FD-A489B6C72D0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78" name="Text Box 5">
          <a:extLst>
            <a:ext uri="{FF2B5EF4-FFF2-40B4-BE49-F238E27FC236}">
              <a16:creationId xmlns:a16="http://schemas.microsoft.com/office/drawing/2014/main" id="{5F85CEA5-C2B1-4C78-B856-E0C2AAC027D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79" name="Text Box 5">
          <a:extLst>
            <a:ext uri="{FF2B5EF4-FFF2-40B4-BE49-F238E27FC236}">
              <a16:creationId xmlns:a16="http://schemas.microsoft.com/office/drawing/2014/main" id="{BF86846D-A675-418D-9883-0A4EE5946B8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80" name="Text Box 5">
          <a:extLst>
            <a:ext uri="{FF2B5EF4-FFF2-40B4-BE49-F238E27FC236}">
              <a16:creationId xmlns:a16="http://schemas.microsoft.com/office/drawing/2014/main" id="{51CF5EB7-647F-4838-8FF8-86F8DDBB1DC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81" name="Text Box 5">
          <a:extLst>
            <a:ext uri="{FF2B5EF4-FFF2-40B4-BE49-F238E27FC236}">
              <a16:creationId xmlns:a16="http://schemas.microsoft.com/office/drawing/2014/main" id="{EA5F25C4-FF49-408E-9D05-253D028044F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82" name="Text Box 5">
          <a:extLst>
            <a:ext uri="{FF2B5EF4-FFF2-40B4-BE49-F238E27FC236}">
              <a16:creationId xmlns:a16="http://schemas.microsoft.com/office/drawing/2014/main" id="{BE7A77B0-1FC5-4D7B-8145-B62A9F1534A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83" name="Text Box 5">
          <a:extLst>
            <a:ext uri="{FF2B5EF4-FFF2-40B4-BE49-F238E27FC236}">
              <a16:creationId xmlns:a16="http://schemas.microsoft.com/office/drawing/2014/main" id="{34FAFE5B-32F3-48DF-B268-6C4149955C5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84" name="Text Box 5">
          <a:extLst>
            <a:ext uri="{FF2B5EF4-FFF2-40B4-BE49-F238E27FC236}">
              <a16:creationId xmlns:a16="http://schemas.microsoft.com/office/drawing/2014/main" id="{797ACD42-4930-4872-9934-99FC8FA5F7F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85" name="Text Box 5">
          <a:extLst>
            <a:ext uri="{FF2B5EF4-FFF2-40B4-BE49-F238E27FC236}">
              <a16:creationId xmlns:a16="http://schemas.microsoft.com/office/drawing/2014/main" id="{DB8392AE-86C3-475B-84D5-7FC77BDA39C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86" name="Text Box 5">
          <a:extLst>
            <a:ext uri="{FF2B5EF4-FFF2-40B4-BE49-F238E27FC236}">
              <a16:creationId xmlns:a16="http://schemas.microsoft.com/office/drawing/2014/main" id="{517C6576-59D3-4505-B5CE-AF09DC60C89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87" name="Text Box 5">
          <a:extLst>
            <a:ext uri="{FF2B5EF4-FFF2-40B4-BE49-F238E27FC236}">
              <a16:creationId xmlns:a16="http://schemas.microsoft.com/office/drawing/2014/main" id="{89D8AE72-B2EF-4C75-AA6B-576F8E9C224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88" name="Text Box 5">
          <a:extLst>
            <a:ext uri="{FF2B5EF4-FFF2-40B4-BE49-F238E27FC236}">
              <a16:creationId xmlns:a16="http://schemas.microsoft.com/office/drawing/2014/main" id="{4EAFC5A1-E198-40FC-9FE3-B68EB9F627B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89" name="Text Box 5">
          <a:extLst>
            <a:ext uri="{FF2B5EF4-FFF2-40B4-BE49-F238E27FC236}">
              <a16:creationId xmlns:a16="http://schemas.microsoft.com/office/drawing/2014/main" id="{BAAE5301-91AF-4330-A1F3-CE0143914C1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90" name="Text Box 5">
          <a:extLst>
            <a:ext uri="{FF2B5EF4-FFF2-40B4-BE49-F238E27FC236}">
              <a16:creationId xmlns:a16="http://schemas.microsoft.com/office/drawing/2014/main" id="{859375EC-06CC-4EF0-A45C-98B75921756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91" name="Text Box 5">
          <a:extLst>
            <a:ext uri="{FF2B5EF4-FFF2-40B4-BE49-F238E27FC236}">
              <a16:creationId xmlns:a16="http://schemas.microsoft.com/office/drawing/2014/main" id="{1F09AC09-D0BC-4D55-ABC9-B27BB727C7F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92" name="Text Box 5">
          <a:extLst>
            <a:ext uri="{FF2B5EF4-FFF2-40B4-BE49-F238E27FC236}">
              <a16:creationId xmlns:a16="http://schemas.microsoft.com/office/drawing/2014/main" id="{50CA1BD7-1494-416A-9BEE-A2DCA150913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93" name="Text Box 5">
          <a:extLst>
            <a:ext uri="{FF2B5EF4-FFF2-40B4-BE49-F238E27FC236}">
              <a16:creationId xmlns:a16="http://schemas.microsoft.com/office/drawing/2014/main" id="{73D45AEE-2048-486F-A270-F699035B13C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94" name="Text Box 5">
          <a:extLst>
            <a:ext uri="{FF2B5EF4-FFF2-40B4-BE49-F238E27FC236}">
              <a16:creationId xmlns:a16="http://schemas.microsoft.com/office/drawing/2014/main" id="{C3EA3593-EB16-4384-BD0E-9F31CCD26C4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95" name="Text Box 5">
          <a:extLst>
            <a:ext uri="{FF2B5EF4-FFF2-40B4-BE49-F238E27FC236}">
              <a16:creationId xmlns:a16="http://schemas.microsoft.com/office/drawing/2014/main" id="{B9C78AFE-DA7C-4F27-99E7-194CF599F36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96" name="Text Box 5">
          <a:extLst>
            <a:ext uri="{FF2B5EF4-FFF2-40B4-BE49-F238E27FC236}">
              <a16:creationId xmlns:a16="http://schemas.microsoft.com/office/drawing/2014/main" id="{7C568C72-C565-44D3-A6CA-948A3B349A6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97" name="Text Box 5">
          <a:extLst>
            <a:ext uri="{FF2B5EF4-FFF2-40B4-BE49-F238E27FC236}">
              <a16:creationId xmlns:a16="http://schemas.microsoft.com/office/drawing/2014/main" id="{310B456A-668A-4CA6-85E1-B4C4691564F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98" name="Text Box 5">
          <a:extLst>
            <a:ext uri="{FF2B5EF4-FFF2-40B4-BE49-F238E27FC236}">
              <a16:creationId xmlns:a16="http://schemas.microsoft.com/office/drawing/2014/main" id="{3087A220-A02D-4192-8841-A06D397D4DA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599" name="Text Box 5">
          <a:extLst>
            <a:ext uri="{FF2B5EF4-FFF2-40B4-BE49-F238E27FC236}">
              <a16:creationId xmlns:a16="http://schemas.microsoft.com/office/drawing/2014/main" id="{DA6EA253-5CA6-435D-9E16-FF8AAD658F4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00" name="Text Box 5">
          <a:extLst>
            <a:ext uri="{FF2B5EF4-FFF2-40B4-BE49-F238E27FC236}">
              <a16:creationId xmlns:a16="http://schemas.microsoft.com/office/drawing/2014/main" id="{C6CDD6AC-BFDC-4BF6-A898-8B90A66A923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01" name="Text Box 5">
          <a:extLst>
            <a:ext uri="{FF2B5EF4-FFF2-40B4-BE49-F238E27FC236}">
              <a16:creationId xmlns:a16="http://schemas.microsoft.com/office/drawing/2014/main" id="{B6D5A767-B7F2-491A-A5D6-4B85C25C157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02" name="Text Box 5">
          <a:extLst>
            <a:ext uri="{FF2B5EF4-FFF2-40B4-BE49-F238E27FC236}">
              <a16:creationId xmlns:a16="http://schemas.microsoft.com/office/drawing/2014/main" id="{1BFCBB05-9894-4186-B540-821EF71BA39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03" name="Text Box 5">
          <a:extLst>
            <a:ext uri="{FF2B5EF4-FFF2-40B4-BE49-F238E27FC236}">
              <a16:creationId xmlns:a16="http://schemas.microsoft.com/office/drawing/2014/main" id="{D54E71A8-A5A6-4EC2-8070-C2B06C81B46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70</xdr:col>
      <xdr:colOff>66675</xdr:colOff>
      <xdr:row>68</xdr:row>
      <xdr:rowOff>0</xdr:rowOff>
    </xdr:from>
    <xdr:ext cx="76200" cy="209549"/>
    <xdr:sp macro="" textlink="">
      <xdr:nvSpPr>
        <xdr:cNvPr id="604" name="Text Box 5">
          <a:extLst>
            <a:ext uri="{FF2B5EF4-FFF2-40B4-BE49-F238E27FC236}">
              <a16:creationId xmlns:a16="http://schemas.microsoft.com/office/drawing/2014/main" id="{752DC533-5F2A-4227-A493-ED274CE00CDC}"/>
            </a:ext>
          </a:extLst>
        </xdr:cNvPr>
        <xdr:cNvSpPr txBox="1">
          <a:spLocks noChangeArrowheads="1"/>
        </xdr:cNvSpPr>
      </xdr:nvSpPr>
      <xdr:spPr bwMode="auto">
        <a:xfrm>
          <a:off x="49434750" y="12687300"/>
          <a:ext cx="76200" cy="209549"/>
        </a:xfrm>
        <a:prstGeom prst="rect">
          <a:avLst/>
        </a:prstGeom>
        <a:noFill/>
        <a:ln w="9525">
          <a:noFill/>
          <a:miter lim="800000"/>
          <a:headEnd/>
          <a:tailEnd/>
        </a:ln>
      </xdr:spPr>
    </xdr:sp>
    <xdr:clientData/>
  </xdr:oneCellAnchor>
  <xdr:oneCellAnchor>
    <xdr:from>
      <xdr:col>48</xdr:col>
      <xdr:colOff>0</xdr:colOff>
      <xdr:row>68</xdr:row>
      <xdr:rowOff>0</xdr:rowOff>
    </xdr:from>
    <xdr:ext cx="76200" cy="209549"/>
    <xdr:sp macro="" textlink="">
      <xdr:nvSpPr>
        <xdr:cNvPr id="605" name="Text Box 5">
          <a:extLst>
            <a:ext uri="{FF2B5EF4-FFF2-40B4-BE49-F238E27FC236}">
              <a16:creationId xmlns:a16="http://schemas.microsoft.com/office/drawing/2014/main" id="{AE6A3D4C-3AD3-4E2E-8923-37295E10E52C}"/>
            </a:ext>
          </a:extLst>
        </xdr:cNvPr>
        <xdr:cNvSpPr txBox="1">
          <a:spLocks noChangeArrowheads="1"/>
        </xdr:cNvSpPr>
      </xdr:nvSpPr>
      <xdr:spPr bwMode="auto">
        <a:xfrm>
          <a:off x="33813750" y="12687300"/>
          <a:ext cx="76200" cy="209549"/>
        </a:xfrm>
        <a:prstGeom prst="rect">
          <a:avLst/>
        </a:prstGeom>
        <a:noFill/>
        <a:ln w="9525">
          <a:noFill/>
          <a:miter lim="800000"/>
          <a:headEnd/>
          <a:tailEnd/>
        </a:ln>
      </xdr:spPr>
    </xdr:sp>
    <xdr:clientData/>
  </xdr:oneCellAnchor>
  <xdr:oneCellAnchor>
    <xdr:from>
      <xdr:col>49</xdr:col>
      <xdr:colOff>0</xdr:colOff>
      <xdr:row>0</xdr:row>
      <xdr:rowOff>0</xdr:rowOff>
    </xdr:from>
    <xdr:ext cx="70485" cy="205317"/>
    <xdr:sp macro="" textlink="">
      <xdr:nvSpPr>
        <xdr:cNvPr id="606" name="Text Box 5">
          <a:extLst>
            <a:ext uri="{FF2B5EF4-FFF2-40B4-BE49-F238E27FC236}">
              <a16:creationId xmlns:a16="http://schemas.microsoft.com/office/drawing/2014/main" id="{BA583C9F-C3B8-4611-B104-D057141A28CE}"/>
            </a:ext>
          </a:extLst>
        </xdr:cNvPr>
        <xdr:cNvSpPr txBox="1">
          <a:spLocks noChangeArrowheads="1"/>
        </xdr:cNvSpPr>
      </xdr:nvSpPr>
      <xdr:spPr bwMode="auto">
        <a:xfrm>
          <a:off x="34490025" y="0"/>
          <a:ext cx="70485" cy="205317"/>
        </a:xfrm>
        <a:prstGeom prst="rect">
          <a:avLst/>
        </a:prstGeom>
        <a:noFill/>
        <a:ln w="9525">
          <a:noFill/>
          <a:miter lim="800000"/>
          <a:headEnd/>
          <a:tailEnd/>
        </a:ln>
      </xdr:spPr>
    </xdr:sp>
    <xdr:clientData/>
  </xdr:oneCellAnchor>
  <xdr:oneCellAnchor>
    <xdr:from>
      <xdr:col>49</xdr:col>
      <xdr:colOff>0</xdr:colOff>
      <xdr:row>0</xdr:row>
      <xdr:rowOff>0</xdr:rowOff>
    </xdr:from>
    <xdr:ext cx="66675" cy="182905"/>
    <xdr:sp macro="" textlink="">
      <xdr:nvSpPr>
        <xdr:cNvPr id="607" name="Text Box 5">
          <a:extLst>
            <a:ext uri="{FF2B5EF4-FFF2-40B4-BE49-F238E27FC236}">
              <a16:creationId xmlns:a16="http://schemas.microsoft.com/office/drawing/2014/main" id="{2C601F10-4A3C-4298-81FF-DC961DC0BFE0}"/>
            </a:ext>
          </a:extLst>
        </xdr:cNvPr>
        <xdr:cNvSpPr txBox="1">
          <a:spLocks noChangeArrowheads="1"/>
        </xdr:cNvSpPr>
      </xdr:nvSpPr>
      <xdr:spPr bwMode="auto">
        <a:xfrm>
          <a:off x="34490025" y="0"/>
          <a:ext cx="66675" cy="182905"/>
        </a:xfrm>
        <a:prstGeom prst="rect">
          <a:avLst/>
        </a:prstGeom>
        <a:noFill/>
        <a:ln w="9525">
          <a:noFill/>
          <a:miter lim="800000"/>
          <a:headEnd/>
          <a:tailEnd/>
        </a:ln>
      </xdr:spPr>
    </xdr:sp>
    <xdr:clientData/>
  </xdr:oneCellAnchor>
  <xdr:oneCellAnchor>
    <xdr:from>
      <xdr:col>48</xdr:col>
      <xdr:colOff>0</xdr:colOff>
      <xdr:row>68</xdr:row>
      <xdr:rowOff>0</xdr:rowOff>
    </xdr:from>
    <xdr:ext cx="66675" cy="192192"/>
    <xdr:sp macro="" textlink="">
      <xdr:nvSpPr>
        <xdr:cNvPr id="608" name="Text Box 5">
          <a:extLst>
            <a:ext uri="{FF2B5EF4-FFF2-40B4-BE49-F238E27FC236}">
              <a16:creationId xmlns:a16="http://schemas.microsoft.com/office/drawing/2014/main" id="{8EB85F58-B803-4DA6-A4B4-32276044A906}"/>
            </a:ext>
          </a:extLst>
        </xdr:cNvPr>
        <xdr:cNvSpPr txBox="1">
          <a:spLocks noChangeArrowheads="1"/>
        </xdr:cNvSpPr>
      </xdr:nvSpPr>
      <xdr:spPr bwMode="auto">
        <a:xfrm>
          <a:off x="33813750" y="12687300"/>
          <a:ext cx="66675" cy="192192"/>
        </a:xfrm>
        <a:prstGeom prst="rect">
          <a:avLst/>
        </a:prstGeom>
        <a:noFill/>
        <a:ln w="9525">
          <a:noFill/>
          <a:miter lim="800000"/>
          <a:headEnd/>
          <a:tailEnd/>
        </a:ln>
      </xdr:spPr>
    </xdr:sp>
    <xdr:clientData/>
  </xdr:oneCellAnchor>
  <xdr:oneCellAnchor>
    <xdr:from>
      <xdr:col>49</xdr:col>
      <xdr:colOff>0</xdr:colOff>
      <xdr:row>68</xdr:row>
      <xdr:rowOff>0</xdr:rowOff>
    </xdr:from>
    <xdr:ext cx="70485" cy="205319"/>
    <xdr:sp macro="" textlink="">
      <xdr:nvSpPr>
        <xdr:cNvPr id="609" name="Text Box 5">
          <a:extLst>
            <a:ext uri="{FF2B5EF4-FFF2-40B4-BE49-F238E27FC236}">
              <a16:creationId xmlns:a16="http://schemas.microsoft.com/office/drawing/2014/main" id="{6CC30E02-FF49-4EB0-82DF-4CDC4CAA4899}"/>
            </a:ext>
          </a:extLst>
        </xdr:cNvPr>
        <xdr:cNvSpPr txBox="1">
          <a:spLocks noChangeArrowheads="1"/>
        </xdr:cNvSpPr>
      </xdr:nvSpPr>
      <xdr:spPr bwMode="auto">
        <a:xfrm>
          <a:off x="34490025" y="12687300"/>
          <a:ext cx="70485" cy="205319"/>
        </a:xfrm>
        <a:prstGeom prst="rect">
          <a:avLst/>
        </a:prstGeom>
        <a:noFill/>
        <a:ln w="9525">
          <a:noFill/>
          <a:miter lim="800000"/>
          <a:headEnd/>
          <a:tailEnd/>
        </a:ln>
      </xdr:spPr>
    </xdr:sp>
    <xdr:clientData/>
  </xdr:oneCellAnchor>
  <xdr:oneCellAnchor>
    <xdr:from>
      <xdr:col>49</xdr:col>
      <xdr:colOff>0</xdr:colOff>
      <xdr:row>68</xdr:row>
      <xdr:rowOff>0</xdr:rowOff>
    </xdr:from>
    <xdr:ext cx="76200" cy="209550"/>
    <xdr:sp macro="" textlink="">
      <xdr:nvSpPr>
        <xdr:cNvPr id="610" name="Text Box 5">
          <a:extLst>
            <a:ext uri="{FF2B5EF4-FFF2-40B4-BE49-F238E27FC236}">
              <a16:creationId xmlns:a16="http://schemas.microsoft.com/office/drawing/2014/main" id="{965288A0-96DA-4E5F-9F9E-6875AB996C8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11" name="Text Box 5">
          <a:extLst>
            <a:ext uri="{FF2B5EF4-FFF2-40B4-BE49-F238E27FC236}">
              <a16:creationId xmlns:a16="http://schemas.microsoft.com/office/drawing/2014/main" id="{488D5E4F-F23D-429C-ADE1-4F34D9BCA66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12" name="Text Box 5">
          <a:extLst>
            <a:ext uri="{FF2B5EF4-FFF2-40B4-BE49-F238E27FC236}">
              <a16:creationId xmlns:a16="http://schemas.microsoft.com/office/drawing/2014/main" id="{69AC889D-445D-4D8B-8457-BDDCECE0AB4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13" name="Text Box 5">
          <a:extLst>
            <a:ext uri="{FF2B5EF4-FFF2-40B4-BE49-F238E27FC236}">
              <a16:creationId xmlns:a16="http://schemas.microsoft.com/office/drawing/2014/main" id="{DA92A385-83F0-4CCD-8863-DE9FA87DFFA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14" name="Text Box 5">
          <a:extLst>
            <a:ext uri="{FF2B5EF4-FFF2-40B4-BE49-F238E27FC236}">
              <a16:creationId xmlns:a16="http://schemas.microsoft.com/office/drawing/2014/main" id="{C54783C0-7F61-4C05-83E3-80550D1C1B0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15" name="Text Box 5">
          <a:extLst>
            <a:ext uri="{FF2B5EF4-FFF2-40B4-BE49-F238E27FC236}">
              <a16:creationId xmlns:a16="http://schemas.microsoft.com/office/drawing/2014/main" id="{ED5CB79F-A548-4A04-8F10-88029EF6B50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16" name="Text Box 5">
          <a:extLst>
            <a:ext uri="{FF2B5EF4-FFF2-40B4-BE49-F238E27FC236}">
              <a16:creationId xmlns:a16="http://schemas.microsoft.com/office/drawing/2014/main" id="{CDBAB444-23BF-464E-8587-BEC5282D60E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17" name="Text Box 5">
          <a:extLst>
            <a:ext uri="{FF2B5EF4-FFF2-40B4-BE49-F238E27FC236}">
              <a16:creationId xmlns:a16="http://schemas.microsoft.com/office/drawing/2014/main" id="{BBA6134B-FAA2-498C-8217-F1552F2730F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618" name="Text Box 5">
          <a:extLst>
            <a:ext uri="{FF2B5EF4-FFF2-40B4-BE49-F238E27FC236}">
              <a16:creationId xmlns:a16="http://schemas.microsoft.com/office/drawing/2014/main" id="{CC5876FC-16BE-4763-BC53-F78CA7530882}"/>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19" name="Text Box 5">
          <a:extLst>
            <a:ext uri="{FF2B5EF4-FFF2-40B4-BE49-F238E27FC236}">
              <a16:creationId xmlns:a16="http://schemas.microsoft.com/office/drawing/2014/main" id="{7CAA06F1-1DC8-4CAC-8A2D-192AE4A250B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20" name="Text Box 5">
          <a:extLst>
            <a:ext uri="{FF2B5EF4-FFF2-40B4-BE49-F238E27FC236}">
              <a16:creationId xmlns:a16="http://schemas.microsoft.com/office/drawing/2014/main" id="{F8DF6329-9FB0-4328-9279-9E5A64D581E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21" name="Text Box 5">
          <a:extLst>
            <a:ext uri="{FF2B5EF4-FFF2-40B4-BE49-F238E27FC236}">
              <a16:creationId xmlns:a16="http://schemas.microsoft.com/office/drawing/2014/main" id="{778369A0-3879-472E-B00B-4346F14DB63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22" name="Text Box 5">
          <a:extLst>
            <a:ext uri="{FF2B5EF4-FFF2-40B4-BE49-F238E27FC236}">
              <a16:creationId xmlns:a16="http://schemas.microsoft.com/office/drawing/2014/main" id="{FFE8C443-D871-47B6-9746-CED587DDCF8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23" name="Text Box 5">
          <a:extLst>
            <a:ext uri="{FF2B5EF4-FFF2-40B4-BE49-F238E27FC236}">
              <a16:creationId xmlns:a16="http://schemas.microsoft.com/office/drawing/2014/main" id="{522BEC15-226F-40AF-809D-B02E020F04D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24" name="Text Box 5">
          <a:extLst>
            <a:ext uri="{FF2B5EF4-FFF2-40B4-BE49-F238E27FC236}">
              <a16:creationId xmlns:a16="http://schemas.microsoft.com/office/drawing/2014/main" id="{B27700F2-8D0B-44BD-8BC4-4FFBB5E95F4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25" name="Text Box 5">
          <a:extLst>
            <a:ext uri="{FF2B5EF4-FFF2-40B4-BE49-F238E27FC236}">
              <a16:creationId xmlns:a16="http://schemas.microsoft.com/office/drawing/2014/main" id="{6B2A433F-6316-4A41-8C52-6BFA229FA5B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26" name="Text Box 5">
          <a:extLst>
            <a:ext uri="{FF2B5EF4-FFF2-40B4-BE49-F238E27FC236}">
              <a16:creationId xmlns:a16="http://schemas.microsoft.com/office/drawing/2014/main" id="{37C83D27-BFB1-4DD7-AB98-FBBA772D862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27" name="Text Box 5">
          <a:extLst>
            <a:ext uri="{FF2B5EF4-FFF2-40B4-BE49-F238E27FC236}">
              <a16:creationId xmlns:a16="http://schemas.microsoft.com/office/drawing/2014/main" id="{C37A10B3-348F-4068-809A-E6D9ED1300B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28" name="Text Box 5">
          <a:extLst>
            <a:ext uri="{FF2B5EF4-FFF2-40B4-BE49-F238E27FC236}">
              <a16:creationId xmlns:a16="http://schemas.microsoft.com/office/drawing/2014/main" id="{64BF3D9F-96A9-46C4-9B62-2A7FCC8F8B2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29" name="Text Box 5">
          <a:extLst>
            <a:ext uri="{FF2B5EF4-FFF2-40B4-BE49-F238E27FC236}">
              <a16:creationId xmlns:a16="http://schemas.microsoft.com/office/drawing/2014/main" id="{C52426C3-3D3F-4935-AF19-4D61DA2C582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30" name="Text Box 5">
          <a:extLst>
            <a:ext uri="{FF2B5EF4-FFF2-40B4-BE49-F238E27FC236}">
              <a16:creationId xmlns:a16="http://schemas.microsoft.com/office/drawing/2014/main" id="{0A67B8A8-D96F-4993-9230-C3BE474D666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31" name="Text Box 5">
          <a:extLst>
            <a:ext uri="{FF2B5EF4-FFF2-40B4-BE49-F238E27FC236}">
              <a16:creationId xmlns:a16="http://schemas.microsoft.com/office/drawing/2014/main" id="{A2C0020B-E4A3-41C9-9C8E-7F251738118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32" name="Text Box 5">
          <a:extLst>
            <a:ext uri="{FF2B5EF4-FFF2-40B4-BE49-F238E27FC236}">
              <a16:creationId xmlns:a16="http://schemas.microsoft.com/office/drawing/2014/main" id="{0F444783-951F-44FF-B32A-1FA65607893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33" name="Text Box 5">
          <a:extLst>
            <a:ext uri="{FF2B5EF4-FFF2-40B4-BE49-F238E27FC236}">
              <a16:creationId xmlns:a16="http://schemas.microsoft.com/office/drawing/2014/main" id="{77F15430-11F1-416F-8457-B4F2BDA3630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34" name="Text Box 5">
          <a:extLst>
            <a:ext uri="{FF2B5EF4-FFF2-40B4-BE49-F238E27FC236}">
              <a16:creationId xmlns:a16="http://schemas.microsoft.com/office/drawing/2014/main" id="{4350555E-6385-4AE6-859E-ACF5AB03D1A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35" name="Text Box 5">
          <a:extLst>
            <a:ext uri="{FF2B5EF4-FFF2-40B4-BE49-F238E27FC236}">
              <a16:creationId xmlns:a16="http://schemas.microsoft.com/office/drawing/2014/main" id="{964E514A-DAB2-4F17-8A66-A054D8FD3F9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36" name="Text Box 5">
          <a:extLst>
            <a:ext uri="{FF2B5EF4-FFF2-40B4-BE49-F238E27FC236}">
              <a16:creationId xmlns:a16="http://schemas.microsoft.com/office/drawing/2014/main" id="{8DEF2746-48EA-4791-82A4-8D48AB94679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37" name="Text Box 5">
          <a:extLst>
            <a:ext uri="{FF2B5EF4-FFF2-40B4-BE49-F238E27FC236}">
              <a16:creationId xmlns:a16="http://schemas.microsoft.com/office/drawing/2014/main" id="{364A01E3-C94A-44DD-B3F5-4A9C5E6EB4D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38" name="Text Box 5">
          <a:extLst>
            <a:ext uri="{FF2B5EF4-FFF2-40B4-BE49-F238E27FC236}">
              <a16:creationId xmlns:a16="http://schemas.microsoft.com/office/drawing/2014/main" id="{651DB1BA-BF7B-4E65-81CE-11708019847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39" name="Text Box 5">
          <a:extLst>
            <a:ext uri="{FF2B5EF4-FFF2-40B4-BE49-F238E27FC236}">
              <a16:creationId xmlns:a16="http://schemas.microsoft.com/office/drawing/2014/main" id="{A25108D4-6005-448F-AE1B-4CC390007A4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40" name="Text Box 5">
          <a:extLst>
            <a:ext uri="{FF2B5EF4-FFF2-40B4-BE49-F238E27FC236}">
              <a16:creationId xmlns:a16="http://schemas.microsoft.com/office/drawing/2014/main" id="{CD5D14AF-581D-460F-BBDB-A9B63BD77BA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41" name="Text Box 5">
          <a:extLst>
            <a:ext uri="{FF2B5EF4-FFF2-40B4-BE49-F238E27FC236}">
              <a16:creationId xmlns:a16="http://schemas.microsoft.com/office/drawing/2014/main" id="{CDE6C301-63BD-46F0-BD85-8BD5EB016A4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42" name="Text Box 5">
          <a:extLst>
            <a:ext uri="{FF2B5EF4-FFF2-40B4-BE49-F238E27FC236}">
              <a16:creationId xmlns:a16="http://schemas.microsoft.com/office/drawing/2014/main" id="{45100202-7ACA-4432-885F-8078F5BB94D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43" name="Text Box 5">
          <a:extLst>
            <a:ext uri="{FF2B5EF4-FFF2-40B4-BE49-F238E27FC236}">
              <a16:creationId xmlns:a16="http://schemas.microsoft.com/office/drawing/2014/main" id="{633A7D90-9CCD-46EC-9932-3CD4DC176BB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44" name="Text Box 5">
          <a:extLst>
            <a:ext uri="{FF2B5EF4-FFF2-40B4-BE49-F238E27FC236}">
              <a16:creationId xmlns:a16="http://schemas.microsoft.com/office/drawing/2014/main" id="{7EB6B9DE-9B52-4F53-95ED-4289AADDDD1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45" name="Text Box 5">
          <a:extLst>
            <a:ext uri="{FF2B5EF4-FFF2-40B4-BE49-F238E27FC236}">
              <a16:creationId xmlns:a16="http://schemas.microsoft.com/office/drawing/2014/main" id="{5E80AE77-F7C3-45C8-9BBD-6B2809DC7B2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46" name="Text Box 5">
          <a:extLst>
            <a:ext uri="{FF2B5EF4-FFF2-40B4-BE49-F238E27FC236}">
              <a16:creationId xmlns:a16="http://schemas.microsoft.com/office/drawing/2014/main" id="{65F68A12-CDCC-4DE5-8BC2-D4E4D76B2FE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47" name="Text Box 5">
          <a:extLst>
            <a:ext uri="{FF2B5EF4-FFF2-40B4-BE49-F238E27FC236}">
              <a16:creationId xmlns:a16="http://schemas.microsoft.com/office/drawing/2014/main" id="{72EF0B3F-EEE1-497C-939B-19D860E5DE3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48" name="Text Box 5">
          <a:extLst>
            <a:ext uri="{FF2B5EF4-FFF2-40B4-BE49-F238E27FC236}">
              <a16:creationId xmlns:a16="http://schemas.microsoft.com/office/drawing/2014/main" id="{4109E85C-5EC5-42AA-8283-BA364CF3486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49" name="Text Box 5">
          <a:extLst>
            <a:ext uri="{FF2B5EF4-FFF2-40B4-BE49-F238E27FC236}">
              <a16:creationId xmlns:a16="http://schemas.microsoft.com/office/drawing/2014/main" id="{539D43EB-AF04-4863-8409-F45268A2AAF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50" name="Text Box 5">
          <a:extLst>
            <a:ext uri="{FF2B5EF4-FFF2-40B4-BE49-F238E27FC236}">
              <a16:creationId xmlns:a16="http://schemas.microsoft.com/office/drawing/2014/main" id="{0A757E69-B955-4D98-B551-7163E733173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51" name="Text Box 5">
          <a:extLst>
            <a:ext uri="{FF2B5EF4-FFF2-40B4-BE49-F238E27FC236}">
              <a16:creationId xmlns:a16="http://schemas.microsoft.com/office/drawing/2014/main" id="{AA8BB0F1-A2DA-44E2-8813-3FD505AEB34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52" name="Text Box 5">
          <a:extLst>
            <a:ext uri="{FF2B5EF4-FFF2-40B4-BE49-F238E27FC236}">
              <a16:creationId xmlns:a16="http://schemas.microsoft.com/office/drawing/2014/main" id="{DBA53B82-B6D9-40F3-8280-08B0F48E9AF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53" name="Text Box 5">
          <a:extLst>
            <a:ext uri="{FF2B5EF4-FFF2-40B4-BE49-F238E27FC236}">
              <a16:creationId xmlns:a16="http://schemas.microsoft.com/office/drawing/2014/main" id="{FBD75AC6-3276-4225-9109-DA060FC2362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54" name="Text Box 5">
          <a:extLst>
            <a:ext uri="{FF2B5EF4-FFF2-40B4-BE49-F238E27FC236}">
              <a16:creationId xmlns:a16="http://schemas.microsoft.com/office/drawing/2014/main" id="{8F34AE8F-0F30-4A00-B40B-9114DFF5098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55" name="Text Box 5">
          <a:extLst>
            <a:ext uri="{FF2B5EF4-FFF2-40B4-BE49-F238E27FC236}">
              <a16:creationId xmlns:a16="http://schemas.microsoft.com/office/drawing/2014/main" id="{BF815B78-BF19-46BF-9A7B-CCECE36F945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56" name="Text Box 5">
          <a:extLst>
            <a:ext uri="{FF2B5EF4-FFF2-40B4-BE49-F238E27FC236}">
              <a16:creationId xmlns:a16="http://schemas.microsoft.com/office/drawing/2014/main" id="{595C2B6B-FEE6-4EB5-A427-BB6E1DBC189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57" name="Text Box 5">
          <a:extLst>
            <a:ext uri="{FF2B5EF4-FFF2-40B4-BE49-F238E27FC236}">
              <a16:creationId xmlns:a16="http://schemas.microsoft.com/office/drawing/2014/main" id="{E483775B-4D90-4258-A777-EB0355F0611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58" name="Text Box 5">
          <a:extLst>
            <a:ext uri="{FF2B5EF4-FFF2-40B4-BE49-F238E27FC236}">
              <a16:creationId xmlns:a16="http://schemas.microsoft.com/office/drawing/2014/main" id="{A091B89C-4936-48C2-BEE3-A8B57C0C1EE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59" name="Text Box 5">
          <a:extLst>
            <a:ext uri="{FF2B5EF4-FFF2-40B4-BE49-F238E27FC236}">
              <a16:creationId xmlns:a16="http://schemas.microsoft.com/office/drawing/2014/main" id="{24178CDD-0BCE-48AF-B098-F614C0B3218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60" name="Text Box 5">
          <a:extLst>
            <a:ext uri="{FF2B5EF4-FFF2-40B4-BE49-F238E27FC236}">
              <a16:creationId xmlns:a16="http://schemas.microsoft.com/office/drawing/2014/main" id="{2AA65337-422B-4621-882F-5897BB2688E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61" name="Text Box 5">
          <a:extLst>
            <a:ext uri="{FF2B5EF4-FFF2-40B4-BE49-F238E27FC236}">
              <a16:creationId xmlns:a16="http://schemas.microsoft.com/office/drawing/2014/main" id="{99928F55-A958-40BF-85FF-B6B2D5614A0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62" name="Text Box 5">
          <a:extLst>
            <a:ext uri="{FF2B5EF4-FFF2-40B4-BE49-F238E27FC236}">
              <a16:creationId xmlns:a16="http://schemas.microsoft.com/office/drawing/2014/main" id="{62014222-4095-437E-9DE8-C60A1E981B2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63" name="Text Box 5">
          <a:extLst>
            <a:ext uri="{FF2B5EF4-FFF2-40B4-BE49-F238E27FC236}">
              <a16:creationId xmlns:a16="http://schemas.microsoft.com/office/drawing/2014/main" id="{06981C42-7578-4778-94BA-D65127B8FBA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64" name="Text Box 5">
          <a:extLst>
            <a:ext uri="{FF2B5EF4-FFF2-40B4-BE49-F238E27FC236}">
              <a16:creationId xmlns:a16="http://schemas.microsoft.com/office/drawing/2014/main" id="{17948206-F954-46F6-8AA5-3B5994C7619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65" name="Text Box 5">
          <a:extLst>
            <a:ext uri="{FF2B5EF4-FFF2-40B4-BE49-F238E27FC236}">
              <a16:creationId xmlns:a16="http://schemas.microsoft.com/office/drawing/2014/main" id="{A3BC3CFC-76F6-42C9-92D9-EEFC8FD2389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66" name="Text Box 5">
          <a:extLst>
            <a:ext uri="{FF2B5EF4-FFF2-40B4-BE49-F238E27FC236}">
              <a16:creationId xmlns:a16="http://schemas.microsoft.com/office/drawing/2014/main" id="{646F0897-E656-442D-B79E-B7B8640895A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67" name="Text Box 5">
          <a:extLst>
            <a:ext uri="{FF2B5EF4-FFF2-40B4-BE49-F238E27FC236}">
              <a16:creationId xmlns:a16="http://schemas.microsoft.com/office/drawing/2014/main" id="{C0035B85-97BA-4ABF-B51B-1BF0781E6B2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68" name="Text Box 5">
          <a:extLst>
            <a:ext uri="{FF2B5EF4-FFF2-40B4-BE49-F238E27FC236}">
              <a16:creationId xmlns:a16="http://schemas.microsoft.com/office/drawing/2014/main" id="{2C0F55F6-126A-45DE-BA30-C384DE14566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69" name="Text Box 5">
          <a:extLst>
            <a:ext uri="{FF2B5EF4-FFF2-40B4-BE49-F238E27FC236}">
              <a16:creationId xmlns:a16="http://schemas.microsoft.com/office/drawing/2014/main" id="{80F4866B-7166-45CC-AF6B-B15E2365786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70" name="Text Box 5">
          <a:extLst>
            <a:ext uri="{FF2B5EF4-FFF2-40B4-BE49-F238E27FC236}">
              <a16:creationId xmlns:a16="http://schemas.microsoft.com/office/drawing/2014/main" id="{8140AEC0-C8D8-473A-A1F5-EA78B70E536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71" name="Text Box 5">
          <a:extLst>
            <a:ext uri="{FF2B5EF4-FFF2-40B4-BE49-F238E27FC236}">
              <a16:creationId xmlns:a16="http://schemas.microsoft.com/office/drawing/2014/main" id="{D25E344F-81B1-484E-8E11-008B265E9CD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72" name="Text Box 5">
          <a:extLst>
            <a:ext uri="{FF2B5EF4-FFF2-40B4-BE49-F238E27FC236}">
              <a16:creationId xmlns:a16="http://schemas.microsoft.com/office/drawing/2014/main" id="{C278EAE6-BF96-4296-A038-878E497DE3B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73" name="Text Box 5">
          <a:extLst>
            <a:ext uri="{FF2B5EF4-FFF2-40B4-BE49-F238E27FC236}">
              <a16:creationId xmlns:a16="http://schemas.microsoft.com/office/drawing/2014/main" id="{029D68F8-0E17-4BE0-A409-12A5E236D5B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74" name="Text Box 5">
          <a:extLst>
            <a:ext uri="{FF2B5EF4-FFF2-40B4-BE49-F238E27FC236}">
              <a16:creationId xmlns:a16="http://schemas.microsoft.com/office/drawing/2014/main" id="{F0995AAF-DAE1-4F6A-829E-00DE71FAB16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75" name="Text Box 5">
          <a:extLst>
            <a:ext uri="{FF2B5EF4-FFF2-40B4-BE49-F238E27FC236}">
              <a16:creationId xmlns:a16="http://schemas.microsoft.com/office/drawing/2014/main" id="{477C0362-9A2F-4D2C-8017-2F4D680F2D9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76" name="Text Box 5">
          <a:extLst>
            <a:ext uri="{FF2B5EF4-FFF2-40B4-BE49-F238E27FC236}">
              <a16:creationId xmlns:a16="http://schemas.microsoft.com/office/drawing/2014/main" id="{6DC5965D-0336-4E03-89DF-8F8930D0CB3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77" name="Text Box 5">
          <a:extLst>
            <a:ext uri="{FF2B5EF4-FFF2-40B4-BE49-F238E27FC236}">
              <a16:creationId xmlns:a16="http://schemas.microsoft.com/office/drawing/2014/main" id="{DB868A64-84A1-4FD4-AABD-94010D74557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78" name="Text Box 5">
          <a:extLst>
            <a:ext uri="{FF2B5EF4-FFF2-40B4-BE49-F238E27FC236}">
              <a16:creationId xmlns:a16="http://schemas.microsoft.com/office/drawing/2014/main" id="{27E2E0F5-D7B4-40D7-840B-D6B6326105D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79" name="Text Box 5">
          <a:extLst>
            <a:ext uri="{FF2B5EF4-FFF2-40B4-BE49-F238E27FC236}">
              <a16:creationId xmlns:a16="http://schemas.microsoft.com/office/drawing/2014/main" id="{2873A34B-6C58-4992-8503-CD7FC8B020F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80" name="Text Box 5">
          <a:extLst>
            <a:ext uri="{FF2B5EF4-FFF2-40B4-BE49-F238E27FC236}">
              <a16:creationId xmlns:a16="http://schemas.microsoft.com/office/drawing/2014/main" id="{EF42BADB-412E-41BA-AF87-685A402C919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81" name="Text Box 5">
          <a:extLst>
            <a:ext uri="{FF2B5EF4-FFF2-40B4-BE49-F238E27FC236}">
              <a16:creationId xmlns:a16="http://schemas.microsoft.com/office/drawing/2014/main" id="{524E6CA2-67B9-48BD-9AFE-23C0E4E9CE4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82" name="Text Box 5">
          <a:extLst>
            <a:ext uri="{FF2B5EF4-FFF2-40B4-BE49-F238E27FC236}">
              <a16:creationId xmlns:a16="http://schemas.microsoft.com/office/drawing/2014/main" id="{01EAC67B-0929-4DAF-AFA9-7E1ED169359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83" name="Text Box 5">
          <a:extLst>
            <a:ext uri="{FF2B5EF4-FFF2-40B4-BE49-F238E27FC236}">
              <a16:creationId xmlns:a16="http://schemas.microsoft.com/office/drawing/2014/main" id="{B520C2F5-77CA-4079-9EE5-419F9462556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84" name="Text Box 5">
          <a:extLst>
            <a:ext uri="{FF2B5EF4-FFF2-40B4-BE49-F238E27FC236}">
              <a16:creationId xmlns:a16="http://schemas.microsoft.com/office/drawing/2014/main" id="{46478D3F-1C21-4C88-9071-F710F5DB98D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85" name="Text Box 5">
          <a:extLst>
            <a:ext uri="{FF2B5EF4-FFF2-40B4-BE49-F238E27FC236}">
              <a16:creationId xmlns:a16="http://schemas.microsoft.com/office/drawing/2014/main" id="{C013E248-1594-4867-8D22-14E7BEAA8A5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86" name="Text Box 5">
          <a:extLst>
            <a:ext uri="{FF2B5EF4-FFF2-40B4-BE49-F238E27FC236}">
              <a16:creationId xmlns:a16="http://schemas.microsoft.com/office/drawing/2014/main" id="{B97F90CB-583C-4E95-8D0C-78ACD58761F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87" name="Text Box 5">
          <a:extLst>
            <a:ext uri="{FF2B5EF4-FFF2-40B4-BE49-F238E27FC236}">
              <a16:creationId xmlns:a16="http://schemas.microsoft.com/office/drawing/2014/main" id="{1DBD7A59-0879-4005-B974-5377393B533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88" name="Text Box 5">
          <a:extLst>
            <a:ext uri="{FF2B5EF4-FFF2-40B4-BE49-F238E27FC236}">
              <a16:creationId xmlns:a16="http://schemas.microsoft.com/office/drawing/2014/main" id="{4A775704-B445-4ED0-969B-3CAC73A3C9B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89" name="Text Box 5">
          <a:extLst>
            <a:ext uri="{FF2B5EF4-FFF2-40B4-BE49-F238E27FC236}">
              <a16:creationId xmlns:a16="http://schemas.microsoft.com/office/drawing/2014/main" id="{58E79DC3-4BBE-4317-83C8-DB0A1B76D75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90" name="Text Box 5">
          <a:extLst>
            <a:ext uri="{FF2B5EF4-FFF2-40B4-BE49-F238E27FC236}">
              <a16:creationId xmlns:a16="http://schemas.microsoft.com/office/drawing/2014/main" id="{50C23BB0-B183-4EDF-87BD-8946B6982FD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691" name="Text Box 5">
          <a:extLst>
            <a:ext uri="{FF2B5EF4-FFF2-40B4-BE49-F238E27FC236}">
              <a16:creationId xmlns:a16="http://schemas.microsoft.com/office/drawing/2014/main" id="{D329A99B-832F-447D-8F7A-CCF50D5A13B5}"/>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92" name="Text Box 5">
          <a:extLst>
            <a:ext uri="{FF2B5EF4-FFF2-40B4-BE49-F238E27FC236}">
              <a16:creationId xmlns:a16="http://schemas.microsoft.com/office/drawing/2014/main" id="{FE7034EC-9593-4B28-BCB8-19D83087410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93" name="Text Box 5">
          <a:extLst>
            <a:ext uri="{FF2B5EF4-FFF2-40B4-BE49-F238E27FC236}">
              <a16:creationId xmlns:a16="http://schemas.microsoft.com/office/drawing/2014/main" id="{B65F4BB1-EA1C-49EB-8AC2-263ED9131BC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94" name="Text Box 5">
          <a:extLst>
            <a:ext uri="{FF2B5EF4-FFF2-40B4-BE49-F238E27FC236}">
              <a16:creationId xmlns:a16="http://schemas.microsoft.com/office/drawing/2014/main" id="{4B2D3B93-047F-4570-B6AD-AF3358072B5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95" name="Text Box 5">
          <a:extLst>
            <a:ext uri="{FF2B5EF4-FFF2-40B4-BE49-F238E27FC236}">
              <a16:creationId xmlns:a16="http://schemas.microsoft.com/office/drawing/2014/main" id="{0589CA1F-A9E6-4C45-9EBB-A47833A4806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96" name="Text Box 5">
          <a:extLst>
            <a:ext uri="{FF2B5EF4-FFF2-40B4-BE49-F238E27FC236}">
              <a16:creationId xmlns:a16="http://schemas.microsoft.com/office/drawing/2014/main" id="{072EF7AD-B6DC-4FF6-BC20-A0464260ED5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97" name="Text Box 5">
          <a:extLst>
            <a:ext uri="{FF2B5EF4-FFF2-40B4-BE49-F238E27FC236}">
              <a16:creationId xmlns:a16="http://schemas.microsoft.com/office/drawing/2014/main" id="{1857821B-1F83-4869-8B11-43F8987C20A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98" name="Text Box 5">
          <a:extLst>
            <a:ext uri="{FF2B5EF4-FFF2-40B4-BE49-F238E27FC236}">
              <a16:creationId xmlns:a16="http://schemas.microsoft.com/office/drawing/2014/main" id="{8CF0F589-F413-448F-90BD-3C75D14F320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699" name="Text Box 5">
          <a:extLst>
            <a:ext uri="{FF2B5EF4-FFF2-40B4-BE49-F238E27FC236}">
              <a16:creationId xmlns:a16="http://schemas.microsoft.com/office/drawing/2014/main" id="{7A56F7A4-1A91-40AE-9700-E456C541D69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00" name="Text Box 5">
          <a:extLst>
            <a:ext uri="{FF2B5EF4-FFF2-40B4-BE49-F238E27FC236}">
              <a16:creationId xmlns:a16="http://schemas.microsoft.com/office/drawing/2014/main" id="{069E3D82-1780-4CDB-A801-4E35518495D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01" name="Text Box 5">
          <a:extLst>
            <a:ext uri="{FF2B5EF4-FFF2-40B4-BE49-F238E27FC236}">
              <a16:creationId xmlns:a16="http://schemas.microsoft.com/office/drawing/2014/main" id="{2064A070-5319-4A8C-BC12-13A040E4C75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02" name="Text Box 5">
          <a:extLst>
            <a:ext uri="{FF2B5EF4-FFF2-40B4-BE49-F238E27FC236}">
              <a16:creationId xmlns:a16="http://schemas.microsoft.com/office/drawing/2014/main" id="{084BEB33-C982-49FC-B4E9-782A1512B7A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03" name="Text Box 5">
          <a:extLst>
            <a:ext uri="{FF2B5EF4-FFF2-40B4-BE49-F238E27FC236}">
              <a16:creationId xmlns:a16="http://schemas.microsoft.com/office/drawing/2014/main" id="{BAB476B0-27AA-4B80-A02A-95D4D53AA60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04" name="Text Box 5">
          <a:extLst>
            <a:ext uri="{FF2B5EF4-FFF2-40B4-BE49-F238E27FC236}">
              <a16:creationId xmlns:a16="http://schemas.microsoft.com/office/drawing/2014/main" id="{69D5837E-3293-41F2-A7EC-E1F3BE30345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05" name="Text Box 5">
          <a:extLst>
            <a:ext uri="{FF2B5EF4-FFF2-40B4-BE49-F238E27FC236}">
              <a16:creationId xmlns:a16="http://schemas.microsoft.com/office/drawing/2014/main" id="{D6B9388C-A30F-4B0B-9906-35B46E96E07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06" name="Text Box 5">
          <a:extLst>
            <a:ext uri="{FF2B5EF4-FFF2-40B4-BE49-F238E27FC236}">
              <a16:creationId xmlns:a16="http://schemas.microsoft.com/office/drawing/2014/main" id="{2DE50378-6D5E-4A18-A905-E8374BE24AD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07" name="Text Box 5">
          <a:extLst>
            <a:ext uri="{FF2B5EF4-FFF2-40B4-BE49-F238E27FC236}">
              <a16:creationId xmlns:a16="http://schemas.microsoft.com/office/drawing/2014/main" id="{4C607385-1D57-4BBC-8592-2238558BDDE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08" name="Text Box 5">
          <a:extLst>
            <a:ext uri="{FF2B5EF4-FFF2-40B4-BE49-F238E27FC236}">
              <a16:creationId xmlns:a16="http://schemas.microsoft.com/office/drawing/2014/main" id="{1D8EE834-165C-4C68-B91B-E83E8ACF47C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09" name="Text Box 5">
          <a:extLst>
            <a:ext uri="{FF2B5EF4-FFF2-40B4-BE49-F238E27FC236}">
              <a16:creationId xmlns:a16="http://schemas.microsoft.com/office/drawing/2014/main" id="{7E0725CF-7BD9-46D4-A1AE-6CC3A89A196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10" name="Text Box 5">
          <a:extLst>
            <a:ext uri="{FF2B5EF4-FFF2-40B4-BE49-F238E27FC236}">
              <a16:creationId xmlns:a16="http://schemas.microsoft.com/office/drawing/2014/main" id="{C9E70722-7FDB-4356-BD8F-2755540681F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11" name="Text Box 5">
          <a:extLst>
            <a:ext uri="{FF2B5EF4-FFF2-40B4-BE49-F238E27FC236}">
              <a16:creationId xmlns:a16="http://schemas.microsoft.com/office/drawing/2014/main" id="{A23E8BB4-4EEB-429B-ADA3-DC8E324FE5D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712" name="Text Box 5">
          <a:extLst>
            <a:ext uri="{FF2B5EF4-FFF2-40B4-BE49-F238E27FC236}">
              <a16:creationId xmlns:a16="http://schemas.microsoft.com/office/drawing/2014/main" id="{4A736458-DE70-4EB2-B3D2-D108492CBD31}"/>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13" name="Text Box 5">
          <a:extLst>
            <a:ext uri="{FF2B5EF4-FFF2-40B4-BE49-F238E27FC236}">
              <a16:creationId xmlns:a16="http://schemas.microsoft.com/office/drawing/2014/main" id="{5407728F-362F-4422-B50E-C13403D3664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14" name="Text Box 5">
          <a:extLst>
            <a:ext uri="{FF2B5EF4-FFF2-40B4-BE49-F238E27FC236}">
              <a16:creationId xmlns:a16="http://schemas.microsoft.com/office/drawing/2014/main" id="{F489DAC6-3AA1-4B97-9065-7250FE96C9D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15" name="Text Box 5">
          <a:extLst>
            <a:ext uri="{FF2B5EF4-FFF2-40B4-BE49-F238E27FC236}">
              <a16:creationId xmlns:a16="http://schemas.microsoft.com/office/drawing/2014/main" id="{26AF4694-FCB7-4919-B197-5145517C90A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16" name="Text Box 5">
          <a:extLst>
            <a:ext uri="{FF2B5EF4-FFF2-40B4-BE49-F238E27FC236}">
              <a16:creationId xmlns:a16="http://schemas.microsoft.com/office/drawing/2014/main" id="{A4125AD7-82A3-422C-8465-D637C46C7C2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17" name="Text Box 5">
          <a:extLst>
            <a:ext uri="{FF2B5EF4-FFF2-40B4-BE49-F238E27FC236}">
              <a16:creationId xmlns:a16="http://schemas.microsoft.com/office/drawing/2014/main" id="{57FE1C66-9780-42F2-A14F-CB8D0FCE227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18" name="Text Box 5">
          <a:extLst>
            <a:ext uri="{FF2B5EF4-FFF2-40B4-BE49-F238E27FC236}">
              <a16:creationId xmlns:a16="http://schemas.microsoft.com/office/drawing/2014/main" id="{19475F9B-2596-4C00-BC30-DBC2F0FE069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19" name="Text Box 5">
          <a:extLst>
            <a:ext uri="{FF2B5EF4-FFF2-40B4-BE49-F238E27FC236}">
              <a16:creationId xmlns:a16="http://schemas.microsoft.com/office/drawing/2014/main" id="{0853878C-98B6-4526-B855-BA8450551A2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20" name="Text Box 5">
          <a:extLst>
            <a:ext uri="{FF2B5EF4-FFF2-40B4-BE49-F238E27FC236}">
              <a16:creationId xmlns:a16="http://schemas.microsoft.com/office/drawing/2014/main" id="{248A85D3-2C2A-4E5A-99A4-A3D4604C25B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21" name="Text Box 5">
          <a:extLst>
            <a:ext uri="{FF2B5EF4-FFF2-40B4-BE49-F238E27FC236}">
              <a16:creationId xmlns:a16="http://schemas.microsoft.com/office/drawing/2014/main" id="{B03494F5-69EB-4638-A912-67236C79B99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22" name="Text Box 5">
          <a:extLst>
            <a:ext uri="{FF2B5EF4-FFF2-40B4-BE49-F238E27FC236}">
              <a16:creationId xmlns:a16="http://schemas.microsoft.com/office/drawing/2014/main" id="{6EB8316D-D381-470A-B2FE-36D932F28DF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23" name="Text Box 5">
          <a:extLst>
            <a:ext uri="{FF2B5EF4-FFF2-40B4-BE49-F238E27FC236}">
              <a16:creationId xmlns:a16="http://schemas.microsoft.com/office/drawing/2014/main" id="{EB675731-5C07-4D4B-9BF1-01CB3A6D0E1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24" name="Text Box 5">
          <a:extLst>
            <a:ext uri="{FF2B5EF4-FFF2-40B4-BE49-F238E27FC236}">
              <a16:creationId xmlns:a16="http://schemas.microsoft.com/office/drawing/2014/main" id="{67234337-3022-4470-877C-450978F9D87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25" name="Text Box 5">
          <a:extLst>
            <a:ext uri="{FF2B5EF4-FFF2-40B4-BE49-F238E27FC236}">
              <a16:creationId xmlns:a16="http://schemas.microsoft.com/office/drawing/2014/main" id="{B8F772D9-0DBD-451B-9350-E14A279A675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26" name="Text Box 5">
          <a:extLst>
            <a:ext uri="{FF2B5EF4-FFF2-40B4-BE49-F238E27FC236}">
              <a16:creationId xmlns:a16="http://schemas.microsoft.com/office/drawing/2014/main" id="{6ADC6547-BBE3-449E-8BC3-149F98BE622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27" name="Text Box 5">
          <a:extLst>
            <a:ext uri="{FF2B5EF4-FFF2-40B4-BE49-F238E27FC236}">
              <a16:creationId xmlns:a16="http://schemas.microsoft.com/office/drawing/2014/main" id="{BCB329C4-D604-46AE-8727-BC045E5E1F4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28" name="Text Box 5">
          <a:extLst>
            <a:ext uri="{FF2B5EF4-FFF2-40B4-BE49-F238E27FC236}">
              <a16:creationId xmlns:a16="http://schemas.microsoft.com/office/drawing/2014/main" id="{36234C98-4CFA-4581-96F6-65E7CBE46A3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29" name="Text Box 5">
          <a:extLst>
            <a:ext uri="{FF2B5EF4-FFF2-40B4-BE49-F238E27FC236}">
              <a16:creationId xmlns:a16="http://schemas.microsoft.com/office/drawing/2014/main" id="{468077E3-2693-4DC0-A1DC-08EB34943F9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30" name="Text Box 5">
          <a:extLst>
            <a:ext uri="{FF2B5EF4-FFF2-40B4-BE49-F238E27FC236}">
              <a16:creationId xmlns:a16="http://schemas.microsoft.com/office/drawing/2014/main" id="{1FC267F4-4769-440D-85D0-B4BF044AC0D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31" name="Text Box 5">
          <a:extLst>
            <a:ext uri="{FF2B5EF4-FFF2-40B4-BE49-F238E27FC236}">
              <a16:creationId xmlns:a16="http://schemas.microsoft.com/office/drawing/2014/main" id="{FFF2A0BC-0380-4D25-830E-6C4E1AA47D1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32" name="Text Box 5">
          <a:extLst>
            <a:ext uri="{FF2B5EF4-FFF2-40B4-BE49-F238E27FC236}">
              <a16:creationId xmlns:a16="http://schemas.microsoft.com/office/drawing/2014/main" id="{5192A573-47AC-48DF-B3BA-06E822C2CC8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733" name="Text Box 5">
          <a:extLst>
            <a:ext uri="{FF2B5EF4-FFF2-40B4-BE49-F238E27FC236}">
              <a16:creationId xmlns:a16="http://schemas.microsoft.com/office/drawing/2014/main" id="{6D6EE04A-AC5F-42AF-B5CE-22BC39A9BAF1}"/>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34" name="Text Box 5">
          <a:extLst>
            <a:ext uri="{FF2B5EF4-FFF2-40B4-BE49-F238E27FC236}">
              <a16:creationId xmlns:a16="http://schemas.microsoft.com/office/drawing/2014/main" id="{35987776-071B-415C-9335-F90FF791FE8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35" name="Text Box 5">
          <a:extLst>
            <a:ext uri="{FF2B5EF4-FFF2-40B4-BE49-F238E27FC236}">
              <a16:creationId xmlns:a16="http://schemas.microsoft.com/office/drawing/2014/main" id="{5544B245-CB32-4A3B-983A-F72041CE5C5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36" name="Text Box 5">
          <a:extLst>
            <a:ext uri="{FF2B5EF4-FFF2-40B4-BE49-F238E27FC236}">
              <a16:creationId xmlns:a16="http://schemas.microsoft.com/office/drawing/2014/main" id="{E4EB2049-1775-4574-A0DF-720E07D4911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37" name="Text Box 5">
          <a:extLst>
            <a:ext uri="{FF2B5EF4-FFF2-40B4-BE49-F238E27FC236}">
              <a16:creationId xmlns:a16="http://schemas.microsoft.com/office/drawing/2014/main" id="{800FBF36-A9C1-4936-ACBD-C30C50AB25A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38" name="Text Box 5">
          <a:extLst>
            <a:ext uri="{FF2B5EF4-FFF2-40B4-BE49-F238E27FC236}">
              <a16:creationId xmlns:a16="http://schemas.microsoft.com/office/drawing/2014/main" id="{D5B74D59-DC00-47C6-B284-67B1AA0E38A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39" name="Text Box 5">
          <a:extLst>
            <a:ext uri="{FF2B5EF4-FFF2-40B4-BE49-F238E27FC236}">
              <a16:creationId xmlns:a16="http://schemas.microsoft.com/office/drawing/2014/main" id="{4748EDC4-309E-4B81-B363-766993AB345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40" name="Text Box 5">
          <a:extLst>
            <a:ext uri="{FF2B5EF4-FFF2-40B4-BE49-F238E27FC236}">
              <a16:creationId xmlns:a16="http://schemas.microsoft.com/office/drawing/2014/main" id="{AA173C02-55BD-49BF-8C90-E65F8D0F5FD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41" name="Text Box 5">
          <a:extLst>
            <a:ext uri="{FF2B5EF4-FFF2-40B4-BE49-F238E27FC236}">
              <a16:creationId xmlns:a16="http://schemas.microsoft.com/office/drawing/2014/main" id="{78F8ED36-88B4-40EE-9D6B-A0E9BB948A2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42" name="Text Box 5">
          <a:extLst>
            <a:ext uri="{FF2B5EF4-FFF2-40B4-BE49-F238E27FC236}">
              <a16:creationId xmlns:a16="http://schemas.microsoft.com/office/drawing/2014/main" id="{F79D4F02-3AFB-49C6-A74D-C59EEA0BFCD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43" name="Text Box 5">
          <a:extLst>
            <a:ext uri="{FF2B5EF4-FFF2-40B4-BE49-F238E27FC236}">
              <a16:creationId xmlns:a16="http://schemas.microsoft.com/office/drawing/2014/main" id="{1EB5FCE9-DA07-404D-B5D7-6399A5597A6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44" name="Text Box 5">
          <a:extLst>
            <a:ext uri="{FF2B5EF4-FFF2-40B4-BE49-F238E27FC236}">
              <a16:creationId xmlns:a16="http://schemas.microsoft.com/office/drawing/2014/main" id="{90211D87-63CD-4A7E-9DDE-0494AD8DBFC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45" name="Text Box 5">
          <a:extLst>
            <a:ext uri="{FF2B5EF4-FFF2-40B4-BE49-F238E27FC236}">
              <a16:creationId xmlns:a16="http://schemas.microsoft.com/office/drawing/2014/main" id="{C619808B-75FD-4B8F-A710-3273CEDBDC5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46" name="Text Box 5">
          <a:extLst>
            <a:ext uri="{FF2B5EF4-FFF2-40B4-BE49-F238E27FC236}">
              <a16:creationId xmlns:a16="http://schemas.microsoft.com/office/drawing/2014/main" id="{25EB7803-E11A-44E3-BDBB-A3305FC6F1D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47" name="Text Box 5">
          <a:extLst>
            <a:ext uri="{FF2B5EF4-FFF2-40B4-BE49-F238E27FC236}">
              <a16:creationId xmlns:a16="http://schemas.microsoft.com/office/drawing/2014/main" id="{46001CDA-BC53-4624-9262-D8C48AC4A93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48" name="Text Box 5">
          <a:extLst>
            <a:ext uri="{FF2B5EF4-FFF2-40B4-BE49-F238E27FC236}">
              <a16:creationId xmlns:a16="http://schemas.microsoft.com/office/drawing/2014/main" id="{15FFD7AD-FFB1-455B-A3CA-6B33607268B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49" name="Text Box 5">
          <a:extLst>
            <a:ext uri="{FF2B5EF4-FFF2-40B4-BE49-F238E27FC236}">
              <a16:creationId xmlns:a16="http://schemas.microsoft.com/office/drawing/2014/main" id="{6A0E3364-72FD-417B-84EB-287708988FF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50" name="Text Box 5">
          <a:extLst>
            <a:ext uri="{FF2B5EF4-FFF2-40B4-BE49-F238E27FC236}">
              <a16:creationId xmlns:a16="http://schemas.microsoft.com/office/drawing/2014/main" id="{204FA9C1-5EDF-4254-AAC2-7785D1F641A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51" name="Text Box 5">
          <a:extLst>
            <a:ext uri="{FF2B5EF4-FFF2-40B4-BE49-F238E27FC236}">
              <a16:creationId xmlns:a16="http://schemas.microsoft.com/office/drawing/2014/main" id="{D34F2858-7261-40F6-B8B3-D6A08BA6797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52" name="Text Box 5">
          <a:extLst>
            <a:ext uri="{FF2B5EF4-FFF2-40B4-BE49-F238E27FC236}">
              <a16:creationId xmlns:a16="http://schemas.microsoft.com/office/drawing/2014/main" id="{94BBD19B-0614-45CA-92CA-1FC4B8A82B0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53" name="Text Box 5">
          <a:extLst>
            <a:ext uri="{FF2B5EF4-FFF2-40B4-BE49-F238E27FC236}">
              <a16:creationId xmlns:a16="http://schemas.microsoft.com/office/drawing/2014/main" id="{E2FC3838-29B5-4887-8324-CE3B80FFB09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54" name="Text Box 5">
          <a:extLst>
            <a:ext uri="{FF2B5EF4-FFF2-40B4-BE49-F238E27FC236}">
              <a16:creationId xmlns:a16="http://schemas.microsoft.com/office/drawing/2014/main" id="{CF2148D3-32DC-4326-9B8B-30776C036AE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755" name="Text Box 5">
          <a:extLst>
            <a:ext uri="{FF2B5EF4-FFF2-40B4-BE49-F238E27FC236}">
              <a16:creationId xmlns:a16="http://schemas.microsoft.com/office/drawing/2014/main" id="{5B6A2C05-B9B7-4C2B-80E2-6A322048F2F0}"/>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56" name="Text Box 5">
          <a:extLst>
            <a:ext uri="{FF2B5EF4-FFF2-40B4-BE49-F238E27FC236}">
              <a16:creationId xmlns:a16="http://schemas.microsoft.com/office/drawing/2014/main" id="{DFA227B5-51A9-493E-A8BE-4F33854CA36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57" name="Text Box 5">
          <a:extLst>
            <a:ext uri="{FF2B5EF4-FFF2-40B4-BE49-F238E27FC236}">
              <a16:creationId xmlns:a16="http://schemas.microsoft.com/office/drawing/2014/main" id="{C5788308-79B7-4C9F-8003-D0D29DAC845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58" name="Text Box 5">
          <a:extLst>
            <a:ext uri="{FF2B5EF4-FFF2-40B4-BE49-F238E27FC236}">
              <a16:creationId xmlns:a16="http://schemas.microsoft.com/office/drawing/2014/main" id="{24B35BA3-89DD-43A1-A901-E65A09DD9EF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59" name="Text Box 5">
          <a:extLst>
            <a:ext uri="{FF2B5EF4-FFF2-40B4-BE49-F238E27FC236}">
              <a16:creationId xmlns:a16="http://schemas.microsoft.com/office/drawing/2014/main" id="{B6253571-F8CC-4ADD-A442-AE0339FE90A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60" name="Text Box 5">
          <a:extLst>
            <a:ext uri="{FF2B5EF4-FFF2-40B4-BE49-F238E27FC236}">
              <a16:creationId xmlns:a16="http://schemas.microsoft.com/office/drawing/2014/main" id="{EBEE1C6E-DA08-4FD8-B2D4-2040D9530FE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61" name="Text Box 5">
          <a:extLst>
            <a:ext uri="{FF2B5EF4-FFF2-40B4-BE49-F238E27FC236}">
              <a16:creationId xmlns:a16="http://schemas.microsoft.com/office/drawing/2014/main" id="{3285D649-350A-4FAE-8DF1-E18216DC972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62" name="Text Box 5">
          <a:extLst>
            <a:ext uri="{FF2B5EF4-FFF2-40B4-BE49-F238E27FC236}">
              <a16:creationId xmlns:a16="http://schemas.microsoft.com/office/drawing/2014/main" id="{A30769BC-90FF-4FCE-B533-F9733CC3318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63" name="Text Box 5">
          <a:extLst>
            <a:ext uri="{FF2B5EF4-FFF2-40B4-BE49-F238E27FC236}">
              <a16:creationId xmlns:a16="http://schemas.microsoft.com/office/drawing/2014/main" id="{97846A8B-16D9-43C3-9EC1-61B7C83F058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64" name="Text Box 5">
          <a:extLst>
            <a:ext uri="{FF2B5EF4-FFF2-40B4-BE49-F238E27FC236}">
              <a16:creationId xmlns:a16="http://schemas.microsoft.com/office/drawing/2014/main" id="{901E4C2E-C638-49D7-ACE3-ECC8091E0CA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65" name="Text Box 5">
          <a:extLst>
            <a:ext uri="{FF2B5EF4-FFF2-40B4-BE49-F238E27FC236}">
              <a16:creationId xmlns:a16="http://schemas.microsoft.com/office/drawing/2014/main" id="{0EF8C4E4-D32E-48BD-AB7E-437524A2A9D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66" name="Text Box 5">
          <a:extLst>
            <a:ext uri="{FF2B5EF4-FFF2-40B4-BE49-F238E27FC236}">
              <a16:creationId xmlns:a16="http://schemas.microsoft.com/office/drawing/2014/main" id="{154B490A-5C55-4D4C-A388-31AE3EADA3D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67" name="Text Box 5">
          <a:extLst>
            <a:ext uri="{FF2B5EF4-FFF2-40B4-BE49-F238E27FC236}">
              <a16:creationId xmlns:a16="http://schemas.microsoft.com/office/drawing/2014/main" id="{1FE23C92-3FD3-4395-A655-65275A60B8A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68" name="Text Box 5">
          <a:extLst>
            <a:ext uri="{FF2B5EF4-FFF2-40B4-BE49-F238E27FC236}">
              <a16:creationId xmlns:a16="http://schemas.microsoft.com/office/drawing/2014/main" id="{E58BAD2D-C7D9-4E1E-B279-7239B3B8108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69" name="Text Box 5">
          <a:extLst>
            <a:ext uri="{FF2B5EF4-FFF2-40B4-BE49-F238E27FC236}">
              <a16:creationId xmlns:a16="http://schemas.microsoft.com/office/drawing/2014/main" id="{A7F1D33A-E64A-4916-A603-235B78766F3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70" name="Text Box 5">
          <a:extLst>
            <a:ext uri="{FF2B5EF4-FFF2-40B4-BE49-F238E27FC236}">
              <a16:creationId xmlns:a16="http://schemas.microsoft.com/office/drawing/2014/main" id="{9FDC185D-549D-473F-847C-B9D23A2F547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71" name="Text Box 5">
          <a:extLst>
            <a:ext uri="{FF2B5EF4-FFF2-40B4-BE49-F238E27FC236}">
              <a16:creationId xmlns:a16="http://schemas.microsoft.com/office/drawing/2014/main" id="{95BA6ED3-3AA3-41EC-9039-2ABF9475426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72" name="Text Box 5">
          <a:extLst>
            <a:ext uri="{FF2B5EF4-FFF2-40B4-BE49-F238E27FC236}">
              <a16:creationId xmlns:a16="http://schemas.microsoft.com/office/drawing/2014/main" id="{2606D62C-DF9A-4828-8E1F-3C47D9A4E5F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73" name="Text Box 5">
          <a:extLst>
            <a:ext uri="{FF2B5EF4-FFF2-40B4-BE49-F238E27FC236}">
              <a16:creationId xmlns:a16="http://schemas.microsoft.com/office/drawing/2014/main" id="{6D152BE6-E6F7-439D-B7B9-73815BA9CB6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74" name="Text Box 5">
          <a:extLst>
            <a:ext uri="{FF2B5EF4-FFF2-40B4-BE49-F238E27FC236}">
              <a16:creationId xmlns:a16="http://schemas.microsoft.com/office/drawing/2014/main" id="{0498A9A8-A15A-4F91-AC93-EF1A779251C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75" name="Text Box 5">
          <a:extLst>
            <a:ext uri="{FF2B5EF4-FFF2-40B4-BE49-F238E27FC236}">
              <a16:creationId xmlns:a16="http://schemas.microsoft.com/office/drawing/2014/main" id="{671EA841-0812-4A81-8A32-28D25A3E59F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76" name="Text Box 5">
          <a:extLst>
            <a:ext uri="{FF2B5EF4-FFF2-40B4-BE49-F238E27FC236}">
              <a16:creationId xmlns:a16="http://schemas.microsoft.com/office/drawing/2014/main" id="{87EC0AA9-643B-4C04-BBE6-77E0262A615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77" name="Text Box 5">
          <a:extLst>
            <a:ext uri="{FF2B5EF4-FFF2-40B4-BE49-F238E27FC236}">
              <a16:creationId xmlns:a16="http://schemas.microsoft.com/office/drawing/2014/main" id="{1B9EE570-A91E-439F-848F-A9CC5E1E789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78" name="Text Box 5">
          <a:extLst>
            <a:ext uri="{FF2B5EF4-FFF2-40B4-BE49-F238E27FC236}">
              <a16:creationId xmlns:a16="http://schemas.microsoft.com/office/drawing/2014/main" id="{2DBBBAED-33D1-493E-81DF-3CDBFFCD080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79" name="Text Box 5">
          <a:extLst>
            <a:ext uri="{FF2B5EF4-FFF2-40B4-BE49-F238E27FC236}">
              <a16:creationId xmlns:a16="http://schemas.microsoft.com/office/drawing/2014/main" id="{804F88DC-4499-4CA3-BDA9-2DBD1341411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80" name="Text Box 5">
          <a:extLst>
            <a:ext uri="{FF2B5EF4-FFF2-40B4-BE49-F238E27FC236}">
              <a16:creationId xmlns:a16="http://schemas.microsoft.com/office/drawing/2014/main" id="{669E78E8-EE08-4855-987F-483BC5C51B8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81" name="Text Box 5">
          <a:extLst>
            <a:ext uri="{FF2B5EF4-FFF2-40B4-BE49-F238E27FC236}">
              <a16:creationId xmlns:a16="http://schemas.microsoft.com/office/drawing/2014/main" id="{64526B53-275B-4E58-B833-2A31C14E4B6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82" name="Text Box 5">
          <a:extLst>
            <a:ext uri="{FF2B5EF4-FFF2-40B4-BE49-F238E27FC236}">
              <a16:creationId xmlns:a16="http://schemas.microsoft.com/office/drawing/2014/main" id="{C85A4082-01C5-43D2-83D3-C6DA6087FEA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83" name="Text Box 5">
          <a:extLst>
            <a:ext uri="{FF2B5EF4-FFF2-40B4-BE49-F238E27FC236}">
              <a16:creationId xmlns:a16="http://schemas.microsoft.com/office/drawing/2014/main" id="{A5DDC63C-CA0A-461F-813D-4D93BD41863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84" name="Text Box 5">
          <a:extLst>
            <a:ext uri="{FF2B5EF4-FFF2-40B4-BE49-F238E27FC236}">
              <a16:creationId xmlns:a16="http://schemas.microsoft.com/office/drawing/2014/main" id="{46F17A9E-AF7A-4D49-BC69-D1F4EAEBF98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85" name="Text Box 5">
          <a:extLst>
            <a:ext uri="{FF2B5EF4-FFF2-40B4-BE49-F238E27FC236}">
              <a16:creationId xmlns:a16="http://schemas.microsoft.com/office/drawing/2014/main" id="{8859B6ED-4262-4AB1-B139-B76029EDEDF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86" name="Text Box 5">
          <a:extLst>
            <a:ext uri="{FF2B5EF4-FFF2-40B4-BE49-F238E27FC236}">
              <a16:creationId xmlns:a16="http://schemas.microsoft.com/office/drawing/2014/main" id="{57914ECC-89AD-4342-8654-BA64EF4F555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87" name="Text Box 5">
          <a:extLst>
            <a:ext uri="{FF2B5EF4-FFF2-40B4-BE49-F238E27FC236}">
              <a16:creationId xmlns:a16="http://schemas.microsoft.com/office/drawing/2014/main" id="{A0067745-84AE-4D0A-9218-F678312344D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88" name="Text Box 5">
          <a:extLst>
            <a:ext uri="{FF2B5EF4-FFF2-40B4-BE49-F238E27FC236}">
              <a16:creationId xmlns:a16="http://schemas.microsoft.com/office/drawing/2014/main" id="{E6237AF1-7C03-4F4C-ADBB-00ABF15D0A3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89" name="Text Box 5">
          <a:extLst>
            <a:ext uri="{FF2B5EF4-FFF2-40B4-BE49-F238E27FC236}">
              <a16:creationId xmlns:a16="http://schemas.microsoft.com/office/drawing/2014/main" id="{1E56D3E8-C3C1-4A0C-A580-021B65FFB91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90" name="Text Box 5">
          <a:extLst>
            <a:ext uri="{FF2B5EF4-FFF2-40B4-BE49-F238E27FC236}">
              <a16:creationId xmlns:a16="http://schemas.microsoft.com/office/drawing/2014/main" id="{72AEA038-D087-4C5C-8A4C-F2BC9478CEA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91" name="Text Box 5">
          <a:extLst>
            <a:ext uri="{FF2B5EF4-FFF2-40B4-BE49-F238E27FC236}">
              <a16:creationId xmlns:a16="http://schemas.microsoft.com/office/drawing/2014/main" id="{9A6C24FA-02C4-4E6F-9996-0BED03A4520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92" name="Text Box 5">
          <a:extLst>
            <a:ext uri="{FF2B5EF4-FFF2-40B4-BE49-F238E27FC236}">
              <a16:creationId xmlns:a16="http://schemas.microsoft.com/office/drawing/2014/main" id="{995BF43B-95C3-4369-8995-6E0D439C5BF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93" name="Text Box 5">
          <a:extLst>
            <a:ext uri="{FF2B5EF4-FFF2-40B4-BE49-F238E27FC236}">
              <a16:creationId xmlns:a16="http://schemas.microsoft.com/office/drawing/2014/main" id="{B3747668-1E5C-409A-9A84-2DEA3EEF363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94" name="Text Box 5">
          <a:extLst>
            <a:ext uri="{FF2B5EF4-FFF2-40B4-BE49-F238E27FC236}">
              <a16:creationId xmlns:a16="http://schemas.microsoft.com/office/drawing/2014/main" id="{A3AF9205-0545-4849-BC1B-7C28D689D1C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95" name="Text Box 5">
          <a:extLst>
            <a:ext uri="{FF2B5EF4-FFF2-40B4-BE49-F238E27FC236}">
              <a16:creationId xmlns:a16="http://schemas.microsoft.com/office/drawing/2014/main" id="{9F2A50EF-1803-4C7C-85A2-1F03E1ADBBA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96" name="Text Box 5">
          <a:extLst>
            <a:ext uri="{FF2B5EF4-FFF2-40B4-BE49-F238E27FC236}">
              <a16:creationId xmlns:a16="http://schemas.microsoft.com/office/drawing/2014/main" id="{8DC65381-1F88-4F11-B752-4E6F7AAAC30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97" name="Text Box 5">
          <a:extLst>
            <a:ext uri="{FF2B5EF4-FFF2-40B4-BE49-F238E27FC236}">
              <a16:creationId xmlns:a16="http://schemas.microsoft.com/office/drawing/2014/main" id="{A814467D-E8FB-4A18-B787-B4C42E1E3EA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98" name="Text Box 5">
          <a:extLst>
            <a:ext uri="{FF2B5EF4-FFF2-40B4-BE49-F238E27FC236}">
              <a16:creationId xmlns:a16="http://schemas.microsoft.com/office/drawing/2014/main" id="{B8E192BD-2B65-4FD8-A59F-ECDD33C1181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799" name="Text Box 5">
          <a:extLst>
            <a:ext uri="{FF2B5EF4-FFF2-40B4-BE49-F238E27FC236}">
              <a16:creationId xmlns:a16="http://schemas.microsoft.com/office/drawing/2014/main" id="{0C074720-8CEF-4FC5-93A5-8DBE98F9BA8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800" name="Text Box 5">
          <a:extLst>
            <a:ext uri="{FF2B5EF4-FFF2-40B4-BE49-F238E27FC236}">
              <a16:creationId xmlns:a16="http://schemas.microsoft.com/office/drawing/2014/main" id="{CB470B63-189E-4C5B-8B19-481F0E79698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801" name="Text Box 5">
          <a:extLst>
            <a:ext uri="{FF2B5EF4-FFF2-40B4-BE49-F238E27FC236}">
              <a16:creationId xmlns:a16="http://schemas.microsoft.com/office/drawing/2014/main" id="{4A536460-A58C-4B0A-88C1-57A8AA81094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802" name="Text Box 5">
          <a:extLst>
            <a:ext uri="{FF2B5EF4-FFF2-40B4-BE49-F238E27FC236}">
              <a16:creationId xmlns:a16="http://schemas.microsoft.com/office/drawing/2014/main" id="{B8F524F3-D6A0-4AC7-9516-A1BC7C24955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803" name="Text Box 5">
          <a:extLst>
            <a:ext uri="{FF2B5EF4-FFF2-40B4-BE49-F238E27FC236}">
              <a16:creationId xmlns:a16="http://schemas.microsoft.com/office/drawing/2014/main" id="{E5B2E6D7-3D88-4FD0-BF85-7BD33FB7C1D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804" name="Text Box 5">
          <a:extLst>
            <a:ext uri="{FF2B5EF4-FFF2-40B4-BE49-F238E27FC236}">
              <a16:creationId xmlns:a16="http://schemas.microsoft.com/office/drawing/2014/main" id="{D72C6702-ED5D-43D2-8884-D81049F6C5F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66675</xdr:colOff>
      <xdr:row>65</xdr:row>
      <xdr:rowOff>0</xdr:rowOff>
    </xdr:from>
    <xdr:ext cx="70485" cy="192192"/>
    <xdr:sp macro="" textlink="">
      <xdr:nvSpPr>
        <xdr:cNvPr id="805" name="Text Box 5">
          <a:extLst>
            <a:ext uri="{FF2B5EF4-FFF2-40B4-BE49-F238E27FC236}">
              <a16:creationId xmlns:a16="http://schemas.microsoft.com/office/drawing/2014/main" id="{D536E53A-08BB-4A74-83EF-1F5D1EE0FC0C}"/>
            </a:ext>
          </a:extLst>
        </xdr:cNvPr>
        <xdr:cNvSpPr txBox="1">
          <a:spLocks noChangeArrowheads="1"/>
        </xdr:cNvSpPr>
      </xdr:nvSpPr>
      <xdr:spPr bwMode="auto">
        <a:xfrm>
          <a:off x="15621000" y="12172950"/>
          <a:ext cx="70485" cy="192192"/>
        </a:xfrm>
        <a:prstGeom prst="rect">
          <a:avLst/>
        </a:prstGeom>
        <a:noFill/>
        <a:ln w="9525">
          <a:noFill/>
          <a:miter lim="800000"/>
          <a:headEnd/>
          <a:tailEnd/>
        </a:ln>
      </xdr:spPr>
    </xdr:sp>
    <xdr:clientData/>
  </xdr:oneCellAnchor>
  <xdr:oneCellAnchor>
    <xdr:from>
      <xdr:col>23</xdr:col>
      <xdr:colOff>66675</xdr:colOff>
      <xdr:row>65</xdr:row>
      <xdr:rowOff>0</xdr:rowOff>
    </xdr:from>
    <xdr:ext cx="66675" cy="188382"/>
    <xdr:sp macro="" textlink="">
      <xdr:nvSpPr>
        <xdr:cNvPr id="806" name="Text Box 5">
          <a:extLst>
            <a:ext uri="{FF2B5EF4-FFF2-40B4-BE49-F238E27FC236}">
              <a16:creationId xmlns:a16="http://schemas.microsoft.com/office/drawing/2014/main" id="{2BCAABCD-8C46-4F85-93E3-F205A84C1BFC}"/>
            </a:ext>
          </a:extLst>
        </xdr:cNvPr>
        <xdr:cNvSpPr txBox="1">
          <a:spLocks noChangeArrowheads="1"/>
        </xdr:cNvSpPr>
      </xdr:nvSpPr>
      <xdr:spPr bwMode="auto">
        <a:xfrm>
          <a:off x="15621000" y="12172950"/>
          <a:ext cx="66675" cy="188382"/>
        </a:xfrm>
        <a:prstGeom prst="rect">
          <a:avLst/>
        </a:prstGeom>
        <a:noFill/>
        <a:ln w="9525">
          <a:noFill/>
          <a:miter lim="800000"/>
          <a:headEnd/>
          <a:tailEnd/>
        </a:ln>
      </xdr:spPr>
    </xdr:sp>
    <xdr:clientData/>
  </xdr:oneCellAnchor>
  <xdr:oneCellAnchor>
    <xdr:from>
      <xdr:col>23</xdr:col>
      <xdr:colOff>66675</xdr:colOff>
      <xdr:row>65</xdr:row>
      <xdr:rowOff>0</xdr:rowOff>
    </xdr:from>
    <xdr:ext cx="70485" cy="192192"/>
    <xdr:sp macro="" textlink="">
      <xdr:nvSpPr>
        <xdr:cNvPr id="807" name="Text Box 5">
          <a:extLst>
            <a:ext uri="{FF2B5EF4-FFF2-40B4-BE49-F238E27FC236}">
              <a16:creationId xmlns:a16="http://schemas.microsoft.com/office/drawing/2014/main" id="{F824618F-7AEC-4800-BEB5-575C6DDD1630}"/>
            </a:ext>
          </a:extLst>
        </xdr:cNvPr>
        <xdr:cNvSpPr txBox="1">
          <a:spLocks noChangeArrowheads="1"/>
        </xdr:cNvSpPr>
      </xdr:nvSpPr>
      <xdr:spPr bwMode="auto">
        <a:xfrm>
          <a:off x="15621000" y="12172950"/>
          <a:ext cx="70485" cy="192192"/>
        </a:xfrm>
        <a:prstGeom prst="rect">
          <a:avLst/>
        </a:prstGeom>
        <a:noFill/>
        <a:ln w="9525">
          <a:noFill/>
          <a:miter lim="800000"/>
          <a:headEnd/>
          <a:tailEnd/>
        </a:ln>
      </xdr:spPr>
    </xdr:sp>
    <xdr:clientData/>
  </xdr:oneCellAnchor>
  <xdr:oneCellAnchor>
    <xdr:from>
      <xdr:col>23</xdr:col>
      <xdr:colOff>66675</xdr:colOff>
      <xdr:row>65</xdr:row>
      <xdr:rowOff>0</xdr:rowOff>
    </xdr:from>
    <xdr:ext cx="66675" cy="188382"/>
    <xdr:sp macro="" textlink="">
      <xdr:nvSpPr>
        <xdr:cNvPr id="808" name="Text Box 5">
          <a:extLst>
            <a:ext uri="{FF2B5EF4-FFF2-40B4-BE49-F238E27FC236}">
              <a16:creationId xmlns:a16="http://schemas.microsoft.com/office/drawing/2014/main" id="{6CD420E7-60B2-465A-B7A3-219738343F27}"/>
            </a:ext>
          </a:extLst>
        </xdr:cNvPr>
        <xdr:cNvSpPr txBox="1">
          <a:spLocks noChangeArrowheads="1"/>
        </xdr:cNvSpPr>
      </xdr:nvSpPr>
      <xdr:spPr bwMode="auto">
        <a:xfrm>
          <a:off x="15621000" y="12172950"/>
          <a:ext cx="66675" cy="188382"/>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809" name="Text Box 5">
          <a:extLst>
            <a:ext uri="{FF2B5EF4-FFF2-40B4-BE49-F238E27FC236}">
              <a16:creationId xmlns:a16="http://schemas.microsoft.com/office/drawing/2014/main" id="{669B7815-7587-4D1B-BD04-AF195DEDC407}"/>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810" name="Text Box 5">
          <a:extLst>
            <a:ext uri="{FF2B5EF4-FFF2-40B4-BE49-F238E27FC236}">
              <a16:creationId xmlns:a16="http://schemas.microsoft.com/office/drawing/2014/main" id="{0A9171FF-E944-4BCE-8EDA-94D6EFE55576}"/>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4152"/>
    <xdr:sp macro="" textlink="">
      <xdr:nvSpPr>
        <xdr:cNvPr id="811" name="Text Box 5">
          <a:extLst>
            <a:ext uri="{FF2B5EF4-FFF2-40B4-BE49-F238E27FC236}">
              <a16:creationId xmlns:a16="http://schemas.microsoft.com/office/drawing/2014/main" id="{DE1D138E-17E5-4068-9160-B8AA36EE6527}"/>
            </a:ext>
          </a:extLst>
        </xdr:cNvPr>
        <xdr:cNvSpPr txBox="1">
          <a:spLocks noChangeArrowheads="1"/>
        </xdr:cNvSpPr>
      </xdr:nvSpPr>
      <xdr:spPr bwMode="auto">
        <a:xfrm>
          <a:off x="13525500" y="0"/>
          <a:ext cx="70485" cy="214152"/>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812" name="Text Box 5">
          <a:extLst>
            <a:ext uri="{FF2B5EF4-FFF2-40B4-BE49-F238E27FC236}">
              <a16:creationId xmlns:a16="http://schemas.microsoft.com/office/drawing/2014/main" id="{ED02AEE4-B942-494E-B3CA-CCF78D474C14}"/>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813" name="Text Box 5">
          <a:extLst>
            <a:ext uri="{FF2B5EF4-FFF2-40B4-BE49-F238E27FC236}">
              <a16:creationId xmlns:a16="http://schemas.microsoft.com/office/drawing/2014/main" id="{B498BAA0-B79B-4E34-BE73-1C55B5CD8850}"/>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307609"/>
    <xdr:sp macro="" textlink="">
      <xdr:nvSpPr>
        <xdr:cNvPr id="814" name="Text Box 5">
          <a:extLst>
            <a:ext uri="{FF2B5EF4-FFF2-40B4-BE49-F238E27FC236}">
              <a16:creationId xmlns:a16="http://schemas.microsoft.com/office/drawing/2014/main" id="{1C4DA5CF-0E76-4455-BC5E-21897E3F3641}"/>
            </a:ext>
          </a:extLst>
        </xdr:cNvPr>
        <xdr:cNvSpPr txBox="1">
          <a:spLocks noChangeArrowheads="1"/>
        </xdr:cNvSpPr>
      </xdr:nvSpPr>
      <xdr:spPr bwMode="auto">
        <a:xfrm>
          <a:off x="21640800" y="0"/>
          <a:ext cx="70485" cy="307609"/>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15" name="Text Box 5">
          <a:extLst>
            <a:ext uri="{FF2B5EF4-FFF2-40B4-BE49-F238E27FC236}">
              <a16:creationId xmlns:a16="http://schemas.microsoft.com/office/drawing/2014/main" id="{310F6546-2D14-444C-8160-0629F02D411C}"/>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16" name="Text Box 5">
          <a:extLst>
            <a:ext uri="{FF2B5EF4-FFF2-40B4-BE49-F238E27FC236}">
              <a16:creationId xmlns:a16="http://schemas.microsoft.com/office/drawing/2014/main" id="{BEA08109-E344-40A2-A1DD-13A4F3D448D7}"/>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817" name="Text Box 5">
          <a:extLst>
            <a:ext uri="{FF2B5EF4-FFF2-40B4-BE49-F238E27FC236}">
              <a16:creationId xmlns:a16="http://schemas.microsoft.com/office/drawing/2014/main" id="{63435738-809F-4A78-B592-122B0522AFD0}"/>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18" name="Text Box 5">
          <a:extLst>
            <a:ext uri="{FF2B5EF4-FFF2-40B4-BE49-F238E27FC236}">
              <a16:creationId xmlns:a16="http://schemas.microsoft.com/office/drawing/2014/main" id="{6B690770-8B67-4BD4-ABC5-F70C6AC2B293}"/>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19" name="Text Box 5">
          <a:extLst>
            <a:ext uri="{FF2B5EF4-FFF2-40B4-BE49-F238E27FC236}">
              <a16:creationId xmlns:a16="http://schemas.microsoft.com/office/drawing/2014/main" id="{101D69B5-1AD8-4C7F-8DBB-7C52D31CC729}"/>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20" name="Text Box 5">
          <a:extLst>
            <a:ext uri="{FF2B5EF4-FFF2-40B4-BE49-F238E27FC236}">
              <a16:creationId xmlns:a16="http://schemas.microsoft.com/office/drawing/2014/main" id="{71453FF9-3EC1-4C3C-82C1-D75CD3829154}"/>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21" name="Text Box 5">
          <a:extLst>
            <a:ext uri="{FF2B5EF4-FFF2-40B4-BE49-F238E27FC236}">
              <a16:creationId xmlns:a16="http://schemas.microsoft.com/office/drawing/2014/main" id="{57FBD589-B562-43FE-9602-1C951964BD17}"/>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822" name="Text Box 5">
          <a:extLst>
            <a:ext uri="{FF2B5EF4-FFF2-40B4-BE49-F238E27FC236}">
              <a16:creationId xmlns:a16="http://schemas.microsoft.com/office/drawing/2014/main" id="{671A336C-3460-4292-AC46-9888A6769372}"/>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66675" cy="212035"/>
    <xdr:sp macro="" textlink="">
      <xdr:nvSpPr>
        <xdr:cNvPr id="823" name="Text Box 5">
          <a:extLst>
            <a:ext uri="{FF2B5EF4-FFF2-40B4-BE49-F238E27FC236}">
              <a16:creationId xmlns:a16="http://schemas.microsoft.com/office/drawing/2014/main" id="{F86D1B9D-C3EE-4895-8125-7B0AAE8B6D0F}"/>
            </a:ext>
          </a:extLst>
        </xdr:cNvPr>
        <xdr:cNvSpPr txBox="1">
          <a:spLocks noChangeArrowheads="1"/>
        </xdr:cNvSpPr>
      </xdr:nvSpPr>
      <xdr:spPr bwMode="auto">
        <a:xfrm>
          <a:off x="21640800" y="0"/>
          <a:ext cx="6667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24" name="Text Box 5">
          <a:extLst>
            <a:ext uri="{FF2B5EF4-FFF2-40B4-BE49-F238E27FC236}">
              <a16:creationId xmlns:a16="http://schemas.microsoft.com/office/drawing/2014/main" id="{C1DD5731-5BD6-4811-B3E6-48D11C87CD46}"/>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25" name="Text Box 5">
          <a:extLst>
            <a:ext uri="{FF2B5EF4-FFF2-40B4-BE49-F238E27FC236}">
              <a16:creationId xmlns:a16="http://schemas.microsoft.com/office/drawing/2014/main" id="{099F14D2-0588-47A0-91F1-E96C7C95FFFC}"/>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826" name="Text Box 5">
          <a:extLst>
            <a:ext uri="{FF2B5EF4-FFF2-40B4-BE49-F238E27FC236}">
              <a16:creationId xmlns:a16="http://schemas.microsoft.com/office/drawing/2014/main" id="{803DFA3B-1564-4E93-9FE5-E6F3A3B43840}"/>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827" name="Text Box 5">
          <a:extLst>
            <a:ext uri="{FF2B5EF4-FFF2-40B4-BE49-F238E27FC236}">
              <a16:creationId xmlns:a16="http://schemas.microsoft.com/office/drawing/2014/main" id="{A06F0E62-D649-41E5-B08E-4151132DF14F}"/>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4152"/>
    <xdr:sp macro="" textlink="">
      <xdr:nvSpPr>
        <xdr:cNvPr id="828" name="Text Box 5">
          <a:extLst>
            <a:ext uri="{FF2B5EF4-FFF2-40B4-BE49-F238E27FC236}">
              <a16:creationId xmlns:a16="http://schemas.microsoft.com/office/drawing/2014/main" id="{4064B312-EEC3-4075-9AF7-7C625877DE3C}"/>
            </a:ext>
          </a:extLst>
        </xdr:cNvPr>
        <xdr:cNvSpPr txBox="1">
          <a:spLocks noChangeArrowheads="1"/>
        </xdr:cNvSpPr>
      </xdr:nvSpPr>
      <xdr:spPr bwMode="auto">
        <a:xfrm>
          <a:off x="33813750" y="0"/>
          <a:ext cx="70485" cy="214152"/>
        </a:xfrm>
        <a:prstGeom prst="rect">
          <a:avLst/>
        </a:prstGeom>
        <a:noFill/>
        <a:ln w="9525">
          <a:noFill/>
          <a:miter lim="800000"/>
          <a:headEnd/>
          <a:tailEnd/>
        </a:ln>
      </xdr:spPr>
    </xdr:sp>
    <xdr:clientData/>
  </xdr:oneCellAnchor>
  <xdr:oneCellAnchor>
    <xdr:from>
      <xdr:col>48</xdr:col>
      <xdr:colOff>0</xdr:colOff>
      <xdr:row>0</xdr:row>
      <xdr:rowOff>0</xdr:rowOff>
    </xdr:from>
    <xdr:ext cx="66675" cy="212035"/>
    <xdr:sp macro="" textlink="">
      <xdr:nvSpPr>
        <xdr:cNvPr id="829" name="Text Box 5">
          <a:extLst>
            <a:ext uri="{FF2B5EF4-FFF2-40B4-BE49-F238E27FC236}">
              <a16:creationId xmlns:a16="http://schemas.microsoft.com/office/drawing/2014/main" id="{A469C5E3-82A9-4D1A-95EA-9C9AA0C7BA0F}"/>
            </a:ext>
          </a:extLst>
        </xdr:cNvPr>
        <xdr:cNvSpPr txBox="1">
          <a:spLocks noChangeArrowheads="1"/>
        </xdr:cNvSpPr>
      </xdr:nvSpPr>
      <xdr:spPr bwMode="auto">
        <a:xfrm>
          <a:off x="33813750" y="0"/>
          <a:ext cx="6667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830" name="Text Box 5">
          <a:extLst>
            <a:ext uri="{FF2B5EF4-FFF2-40B4-BE49-F238E27FC236}">
              <a16:creationId xmlns:a16="http://schemas.microsoft.com/office/drawing/2014/main" id="{3D60B156-ABCE-4A9C-9427-BD3EBE59B11A}"/>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831" name="Text Box 5">
          <a:extLst>
            <a:ext uri="{FF2B5EF4-FFF2-40B4-BE49-F238E27FC236}">
              <a16:creationId xmlns:a16="http://schemas.microsoft.com/office/drawing/2014/main" id="{AF862BAE-B4A8-473F-A267-5C639294EE8D}"/>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4152"/>
    <xdr:sp macro="" textlink="">
      <xdr:nvSpPr>
        <xdr:cNvPr id="832" name="Text Box 5">
          <a:extLst>
            <a:ext uri="{FF2B5EF4-FFF2-40B4-BE49-F238E27FC236}">
              <a16:creationId xmlns:a16="http://schemas.microsoft.com/office/drawing/2014/main" id="{D780B00E-DA52-4C0E-9B98-D63B0E3072CD}"/>
            </a:ext>
          </a:extLst>
        </xdr:cNvPr>
        <xdr:cNvSpPr txBox="1">
          <a:spLocks noChangeArrowheads="1"/>
        </xdr:cNvSpPr>
      </xdr:nvSpPr>
      <xdr:spPr bwMode="auto">
        <a:xfrm>
          <a:off x="33813750" y="0"/>
          <a:ext cx="70485" cy="214152"/>
        </a:xfrm>
        <a:prstGeom prst="rect">
          <a:avLst/>
        </a:prstGeom>
        <a:noFill/>
        <a:ln w="9525">
          <a:noFill/>
          <a:miter lim="800000"/>
          <a:headEnd/>
          <a:tailEnd/>
        </a:ln>
      </xdr:spPr>
    </xdr:sp>
    <xdr:clientData/>
  </xdr:oneCellAnchor>
  <xdr:oneCellAnchor>
    <xdr:from>
      <xdr:col>48</xdr:col>
      <xdr:colOff>0</xdr:colOff>
      <xdr:row>0</xdr:row>
      <xdr:rowOff>0</xdr:rowOff>
    </xdr:from>
    <xdr:ext cx="66675" cy="212035"/>
    <xdr:sp macro="" textlink="">
      <xdr:nvSpPr>
        <xdr:cNvPr id="833" name="Text Box 5">
          <a:extLst>
            <a:ext uri="{FF2B5EF4-FFF2-40B4-BE49-F238E27FC236}">
              <a16:creationId xmlns:a16="http://schemas.microsoft.com/office/drawing/2014/main" id="{89C88281-37B0-4A0A-B2BF-DC9E45240E5A}"/>
            </a:ext>
          </a:extLst>
        </xdr:cNvPr>
        <xdr:cNvSpPr txBox="1">
          <a:spLocks noChangeArrowheads="1"/>
        </xdr:cNvSpPr>
      </xdr:nvSpPr>
      <xdr:spPr bwMode="auto">
        <a:xfrm>
          <a:off x="33813750" y="0"/>
          <a:ext cx="6667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834" name="Text Box 5">
          <a:extLst>
            <a:ext uri="{FF2B5EF4-FFF2-40B4-BE49-F238E27FC236}">
              <a16:creationId xmlns:a16="http://schemas.microsoft.com/office/drawing/2014/main" id="{C8CE3755-F505-4039-A94E-950FABD6E7D9}"/>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835" name="Text Box 5">
          <a:extLst>
            <a:ext uri="{FF2B5EF4-FFF2-40B4-BE49-F238E27FC236}">
              <a16:creationId xmlns:a16="http://schemas.microsoft.com/office/drawing/2014/main" id="{2682E4D3-75F1-4CA7-89DE-BA5C2D37D830}"/>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4152"/>
    <xdr:sp macro="" textlink="">
      <xdr:nvSpPr>
        <xdr:cNvPr id="836" name="Text Box 5">
          <a:extLst>
            <a:ext uri="{FF2B5EF4-FFF2-40B4-BE49-F238E27FC236}">
              <a16:creationId xmlns:a16="http://schemas.microsoft.com/office/drawing/2014/main" id="{F55BC70E-CE2B-4B66-B8DD-54E57ED8C9F1}"/>
            </a:ext>
          </a:extLst>
        </xdr:cNvPr>
        <xdr:cNvSpPr txBox="1">
          <a:spLocks noChangeArrowheads="1"/>
        </xdr:cNvSpPr>
      </xdr:nvSpPr>
      <xdr:spPr bwMode="auto">
        <a:xfrm>
          <a:off x="33813750" y="0"/>
          <a:ext cx="70485" cy="214152"/>
        </a:xfrm>
        <a:prstGeom prst="rect">
          <a:avLst/>
        </a:prstGeom>
        <a:noFill/>
        <a:ln w="9525">
          <a:noFill/>
          <a:miter lim="800000"/>
          <a:headEnd/>
          <a:tailEnd/>
        </a:ln>
      </xdr:spPr>
    </xdr:sp>
    <xdr:clientData/>
  </xdr:oneCellAnchor>
  <xdr:oneCellAnchor>
    <xdr:from>
      <xdr:col>48</xdr:col>
      <xdr:colOff>0</xdr:colOff>
      <xdr:row>0</xdr:row>
      <xdr:rowOff>0</xdr:rowOff>
    </xdr:from>
    <xdr:ext cx="66675" cy="212035"/>
    <xdr:sp macro="" textlink="">
      <xdr:nvSpPr>
        <xdr:cNvPr id="837" name="Text Box 5">
          <a:extLst>
            <a:ext uri="{FF2B5EF4-FFF2-40B4-BE49-F238E27FC236}">
              <a16:creationId xmlns:a16="http://schemas.microsoft.com/office/drawing/2014/main" id="{D6D47B21-DC01-4C45-AE90-030702BC6207}"/>
            </a:ext>
          </a:extLst>
        </xdr:cNvPr>
        <xdr:cNvSpPr txBox="1">
          <a:spLocks noChangeArrowheads="1"/>
        </xdr:cNvSpPr>
      </xdr:nvSpPr>
      <xdr:spPr bwMode="auto">
        <a:xfrm>
          <a:off x="33813750" y="0"/>
          <a:ext cx="6667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38" name="Text Box 5">
          <a:extLst>
            <a:ext uri="{FF2B5EF4-FFF2-40B4-BE49-F238E27FC236}">
              <a16:creationId xmlns:a16="http://schemas.microsoft.com/office/drawing/2014/main" id="{E83FC254-C183-420C-A837-AF4162A7D555}"/>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39" name="Text Box 5">
          <a:extLst>
            <a:ext uri="{FF2B5EF4-FFF2-40B4-BE49-F238E27FC236}">
              <a16:creationId xmlns:a16="http://schemas.microsoft.com/office/drawing/2014/main" id="{96429982-4537-4DA6-9ED1-8E54CACC83E0}"/>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840" name="Text Box 5">
          <a:extLst>
            <a:ext uri="{FF2B5EF4-FFF2-40B4-BE49-F238E27FC236}">
              <a16:creationId xmlns:a16="http://schemas.microsoft.com/office/drawing/2014/main" id="{2CF6E80C-18EF-4FE4-93F8-78FD2E367D9A}"/>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66675" cy="212035"/>
    <xdr:sp macro="" textlink="">
      <xdr:nvSpPr>
        <xdr:cNvPr id="841" name="Text Box 5">
          <a:extLst>
            <a:ext uri="{FF2B5EF4-FFF2-40B4-BE49-F238E27FC236}">
              <a16:creationId xmlns:a16="http://schemas.microsoft.com/office/drawing/2014/main" id="{4324B6D5-136B-4B61-A3A4-F556F34657EA}"/>
            </a:ext>
          </a:extLst>
        </xdr:cNvPr>
        <xdr:cNvSpPr txBox="1">
          <a:spLocks noChangeArrowheads="1"/>
        </xdr:cNvSpPr>
      </xdr:nvSpPr>
      <xdr:spPr bwMode="auto">
        <a:xfrm>
          <a:off x="21640800" y="0"/>
          <a:ext cx="6667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842" name="Text Box 5">
          <a:extLst>
            <a:ext uri="{FF2B5EF4-FFF2-40B4-BE49-F238E27FC236}">
              <a16:creationId xmlns:a16="http://schemas.microsoft.com/office/drawing/2014/main" id="{D3E0A0AD-16AD-4D64-A959-63F7B7DDAE1F}"/>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843" name="Text Box 5">
          <a:extLst>
            <a:ext uri="{FF2B5EF4-FFF2-40B4-BE49-F238E27FC236}">
              <a16:creationId xmlns:a16="http://schemas.microsoft.com/office/drawing/2014/main" id="{AAB08F5E-49C4-4711-8C3A-96C4785E75D2}"/>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4152"/>
    <xdr:sp macro="" textlink="">
      <xdr:nvSpPr>
        <xdr:cNvPr id="844" name="Text Box 5">
          <a:extLst>
            <a:ext uri="{FF2B5EF4-FFF2-40B4-BE49-F238E27FC236}">
              <a16:creationId xmlns:a16="http://schemas.microsoft.com/office/drawing/2014/main" id="{F9C76ED9-505D-4FFE-827E-66E98BB11F01}"/>
            </a:ext>
          </a:extLst>
        </xdr:cNvPr>
        <xdr:cNvSpPr txBox="1">
          <a:spLocks noChangeArrowheads="1"/>
        </xdr:cNvSpPr>
      </xdr:nvSpPr>
      <xdr:spPr bwMode="auto">
        <a:xfrm>
          <a:off x="33813750" y="0"/>
          <a:ext cx="70485" cy="214152"/>
        </a:xfrm>
        <a:prstGeom prst="rect">
          <a:avLst/>
        </a:prstGeom>
        <a:noFill/>
        <a:ln w="9525">
          <a:noFill/>
          <a:miter lim="800000"/>
          <a:headEnd/>
          <a:tailEnd/>
        </a:ln>
      </xdr:spPr>
    </xdr:sp>
    <xdr:clientData/>
  </xdr:oneCellAnchor>
  <xdr:oneCellAnchor>
    <xdr:from>
      <xdr:col>48</xdr:col>
      <xdr:colOff>0</xdr:colOff>
      <xdr:row>0</xdr:row>
      <xdr:rowOff>0</xdr:rowOff>
    </xdr:from>
    <xdr:ext cx="66675" cy="212035"/>
    <xdr:sp macro="" textlink="">
      <xdr:nvSpPr>
        <xdr:cNvPr id="845" name="Text Box 5">
          <a:extLst>
            <a:ext uri="{FF2B5EF4-FFF2-40B4-BE49-F238E27FC236}">
              <a16:creationId xmlns:a16="http://schemas.microsoft.com/office/drawing/2014/main" id="{AB75CE24-3174-4DF1-B86D-4448E5E55BDA}"/>
            </a:ext>
          </a:extLst>
        </xdr:cNvPr>
        <xdr:cNvSpPr txBox="1">
          <a:spLocks noChangeArrowheads="1"/>
        </xdr:cNvSpPr>
      </xdr:nvSpPr>
      <xdr:spPr bwMode="auto">
        <a:xfrm>
          <a:off x="33813750" y="0"/>
          <a:ext cx="6667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307609"/>
    <xdr:sp macro="" textlink="">
      <xdr:nvSpPr>
        <xdr:cNvPr id="846" name="Text Box 5">
          <a:extLst>
            <a:ext uri="{FF2B5EF4-FFF2-40B4-BE49-F238E27FC236}">
              <a16:creationId xmlns:a16="http://schemas.microsoft.com/office/drawing/2014/main" id="{0234CF39-7E84-471D-80F1-D0E2A03071EE}"/>
            </a:ext>
          </a:extLst>
        </xdr:cNvPr>
        <xdr:cNvSpPr txBox="1">
          <a:spLocks noChangeArrowheads="1"/>
        </xdr:cNvSpPr>
      </xdr:nvSpPr>
      <xdr:spPr bwMode="auto">
        <a:xfrm>
          <a:off x="21640800" y="0"/>
          <a:ext cx="70485" cy="307609"/>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47" name="Text Box 5">
          <a:extLst>
            <a:ext uri="{FF2B5EF4-FFF2-40B4-BE49-F238E27FC236}">
              <a16:creationId xmlns:a16="http://schemas.microsoft.com/office/drawing/2014/main" id="{2F3F708A-DE17-4717-A588-FB2F19B22531}"/>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48" name="Text Box 5">
          <a:extLst>
            <a:ext uri="{FF2B5EF4-FFF2-40B4-BE49-F238E27FC236}">
              <a16:creationId xmlns:a16="http://schemas.microsoft.com/office/drawing/2014/main" id="{4DF9060C-E384-451C-BCBC-1186CC9E0596}"/>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849" name="Text Box 5">
          <a:extLst>
            <a:ext uri="{FF2B5EF4-FFF2-40B4-BE49-F238E27FC236}">
              <a16:creationId xmlns:a16="http://schemas.microsoft.com/office/drawing/2014/main" id="{A590A6C3-48D1-4113-A455-69E8FC790B48}"/>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50" name="Text Box 5">
          <a:extLst>
            <a:ext uri="{FF2B5EF4-FFF2-40B4-BE49-F238E27FC236}">
              <a16:creationId xmlns:a16="http://schemas.microsoft.com/office/drawing/2014/main" id="{BBC095E2-4C94-4D2A-B4E4-8710E52F88F6}"/>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51" name="Text Box 5">
          <a:extLst>
            <a:ext uri="{FF2B5EF4-FFF2-40B4-BE49-F238E27FC236}">
              <a16:creationId xmlns:a16="http://schemas.microsoft.com/office/drawing/2014/main" id="{10003C32-C793-4141-9A2E-55E8B16603CD}"/>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52" name="Text Box 5">
          <a:extLst>
            <a:ext uri="{FF2B5EF4-FFF2-40B4-BE49-F238E27FC236}">
              <a16:creationId xmlns:a16="http://schemas.microsoft.com/office/drawing/2014/main" id="{70AF5B4A-1E98-4915-95A4-1C8C0D2845F4}"/>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53" name="Text Box 5">
          <a:extLst>
            <a:ext uri="{FF2B5EF4-FFF2-40B4-BE49-F238E27FC236}">
              <a16:creationId xmlns:a16="http://schemas.microsoft.com/office/drawing/2014/main" id="{DB1FC970-F95E-4636-8025-11862C41C9EA}"/>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854" name="Text Box 5">
          <a:extLst>
            <a:ext uri="{FF2B5EF4-FFF2-40B4-BE49-F238E27FC236}">
              <a16:creationId xmlns:a16="http://schemas.microsoft.com/office/drawing/2014/main" id="{CC62E7C4-77C3-48D3-9AC1-1D5DCC6A7AE3}"/>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66675" cy="212035"/>
    <xdr:sp macro="" textlink="">
      <xdr:nvSpPr>
        <xdr:cNvPr id="855" name="Text Box 5">
          <a:extLst>
            <a:ext uri="{FF2B5EF4-FFF2-40B4-BE49-F238E27FC236}">
              <a16:creationId xmlns:a16="http://schemas.microsoft.com/office/drawing/2014/main" id="{B222EF9C-2B96-4480-9799-1961D92B38FA}"/>
            </a:ext>
          </a:extLst>
        </xdr:cNvPr>
        <xdr:cNvSpPr txBox="1">
          <a:spLocks noChangeArrowheads="1"/>
        </xdr:cNvSpPr>
      </xdr:nvSpPr>
      <xdr:spPr bwMode="auto">
        <a:xfrm>
          <a:off x="21640800" y="0"/>
          <a:ext cx="6667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56" name="Text Box 5">
          <a:extLst>
            <a:ext uri="{FF2B5EF4-FFF2-40B4-BE49-F238E27FC236}">
              <a16:creationId xmlns:a16="http://schemas.microsoft.com/office/drawing/2014/main" id="{EAD6C83F-182B-4493-AA65-B451D209C9A8}"/>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57" name="Text Box 5">
          <a:extLst>
            <a:ext uri="{FF2B5EF4-FFF2-40B4-BE49-F238E27FC236}">
              <a16:creationId xmlns:a16="http://schemas.microsoft.com/office/drawing/2014/main" id="{7D6ED106-CDFE-447E-A293-7F8B0AEF4302}"/>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858" name="Text Box 5">
          <a:extLst>
            <a:ext uri="{FF2B5EF4-FFF2-40B4-BE49-F238E27FC236}">
              <a16:creationId xmlns:a16="http://schemas.microsoft.com/office/drawing/2014/main" id="{F8A27149-561F-4CB5-BAAF-7A2F01E5D6B5}"/>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66675" cy="212035"/>
    <xdr:sp macro="" textlink="">
      <xdr:nvSpPr>
        <xdr:cNvPr id="859" name="Text Box 5">
          <a:extLst>
            <a:ext uri="{FF2B5EF4-FFF2-40B4-BE49-F238E27FC236}">
              <a16:creationId xmlns:a16="http://schemas.microsoft.com/office/drawing/2014/main" id="{3D8D438E-8CC5-4825-A349-D5D5D811CDB9}"/>
            </a:ext>
          </a:extLst>
        </xdr:cNvPr>
        <xdr:cNvSpPr txBox="1">
          <a:spLocks noChangeArrowheads="1"/>
        </xdr:cNvSpPr>
      </xdr:nvSpPr>
      <xdr:spPr bwMode="auto">
        <a:xfrm>
          <a:off x="21640800" y="0"/>
          <a:ext cx="6667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60" name="Text Box 5">
          <a:extLst>
            <a:ext uri="{FF2B5EF4-FFF2-40B4-BE49-F238E27FC236}">
              <a16:creationId xmlns:a16="http://schemas.microsoft.com/office/drawing/2014/main" id="{962E2E58-F6B1-4C54-9C9A-230FBE3F152F}"/>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61" name="Text Box 5">
          <a:extLst>
            <a:ext uri="{FF2B5EF4-FFF2-40B4-BE49-F238E27FC236}">
              <a16:creationId xmlns:a16="http://schemas.microsoft.com/office/drawing/2014/main" id="{220808A3-48A6-4D20-87AD-D9F829056C7D}"/>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862" name="Text Box 5">
          <a:extLst>
            <a:ext uri="{FF2B5EF4-FFF2-40B4-BE49-F238E27FC236}">
              <a16:creationId xmlns:a16="http://schemas.microsoft.com/office/drawing/2014/main" id="{3574B34D-9BB5-4962-95E3-CA2AAE1E55ED}"/>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63" name="Text Box 5">
          <a:extLst>
            <a:ext uri="{FF2B5EF4-FFF2-40B4-BE49-F238E27FC236}">
              <a16:creationId xmlns:a16="http://schemas.microsoft.com/office/drawing/2014/main" id="{678FDA23-FF38-4DB8-954E-41D3A1C2D90E}"/>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307609"/>
    <xdr:sp macro="" textlink="">
      <xdr:nvSpPr>
        <xdr:cNvPr id="864" name="Text Box 5">
          <a:extLst>
            <a:ext uri="{FF2B5EF4-FFF2-40B4-BE49-F238E27FC236}">
              <a16:creationId xmlns:a16="http://schemas.microsoft.com/office/drawing/2014/main" id="{6CE3C8E0-A6F9-4304-8745-30FD72E2ABE9}"/>
            </a:ext>
          </a:extLst>
        </xdr:cNvPr>
        <xdr:cNvSpPr txBox="1">
          <a:spLocks noChangeArrowheads="1"/>
        </xdr:cNvSpPr>
      </xdr:nvSpPr>
      <xdr:spPr bwMode="auto">
        <a:xfrm>
          <a:off x="21640800" y="0"/>
          <a:ext cx="70485" cy="307609"/>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865" name="Text Box 5">
          <a:extLst>
            <a:ext uri="{FF2B5EF4-FFF2-40B4-BE49-F238E27FC236}">
              <a16:creationId xmlns:a16="http://schemas.microsoft.com/office/drawing/2014/main" id="{4541B015-E78C-43C6-960B-71B8A8B1BC63}"/>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866" name="Text Box 5">
          <a:extLst>
            <a:ext uri="{FF2B5EF4-FFF2-40B4-BE49-F238E27FC236}">
              <a16:creationId xmlns:a16="http://schemas.microsoft.com/office/drawing/2014/main" id="{C055237A-3A52-4541-A092-114CFCBB1220}"/>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4152"/>
    <xdr:sp macro="" textlink="">
      <xdr:nvSpPr>
        <xdr:cNvPr id="867" name="Text Box 5">
          <a:extLst>
            <a:ext uri="{FF2B5EF4-FFF2-40B4-BE49-F238E27FC236}">
              <a16:creationId xmlns:a16="http://schemas.microsoft.com/office/drawing/2014/main" id="{BD38AE94-5EC4-42A2-8857-E9A13CFDA623}"/>
            </a:ext>
          </a:extLst>
        </xdr:cNvPr>
        <xdr:cNvSpPr txBox="1">
          <a:spLocks noChangeArrowheads="1"/>
        </xdr:cNvSpPr>
      </xdr:nvSpPr>
      <xdr:spPr bwMode="auto">
        <a:xfrm>
          <a:off x="33813750" y="0"/>
          <a:ext cx="70485" cy="214152"/>
        </a:xfrm>
        <a:prstGeom prst="rect">
          <a:avLst/>
        </a:prstGeom>
        <a:noFill/>
        <a:ln w="9525">
          <a:noFill/>
          <a:miter lim="800000"/>
          <a:headEnd/>
          <a:tailEnd/>
        </a:ln>
      </xdr:spPr>
    </xdr:sp>
    <xdr:clientData/>
  </xdr:oneCellAnchor>
  <xdr:oneCellAnchor>
    <xdr:from>
      <xdr:col>48</xdr:col>
      <xdr:colOff>0</xdr:colOff>
      <xdr:row>0</xdr:row>
      <xdr:rowOff>0</xdr:rowOff>
    </xdr:from>
    <xdr:ext cx="66675" cy="212035"/>
    <xdr:sp macro="" textlink="">
      <xdr:nvSpPr>
        <xdr:cNvPr id="868" name="Text Box 5">
          <a:extLst>
            <a:ext uri="{FF2B5EF4-FFF2-40B4-BE49-F238E27FC236}">
              <a16:creationId xmlns:a16="http://schemas.microsoft.com/office/drawing/2014/main" id="{E1972EDD-36C9-446C-B182-34C16F6BC6B6}"/>
            </a:ext>
          </a:extLst>
        </xdr:cNvPr>
        <xdr:cNvSpPr txBox="1">
          <a:spLocks noChangeArrowheads="1"/>
        </xdr:cNvSpPr>
      </xdr:nvSpPr>
      <xdr:spPr bwMode="auto">
        <a:xfrm>
          <a:off x="33813750" y="0"/>
          <a:ext cx="6667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869" name="Text Box 5">
          <a:extLst>
            <a:ext uri="{FF2B5EF4-FFF2-40B4-BE49-F238E27FC236}">
              <a16:creationId xmlns:a16="http://schemas.microsoft.com/office/drawing/2014/main" id="{4BCDE853-D1C0-45FD-8286-45FD613DEFCB}"/>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870" name="Text Box 5">
          <a:extLst>
            <a:ext uri="{FF2B5EF4-FFF2-40B4-BE49-F238E27FC236}">
              <a16:creationId xmlns:a16="http://schemas.microsoft.com/office/drawing/2014/main" id="{3B86F745-8175-4387-B8C8-790E1F294420}"/>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4152"/>
    <xdr:sp macro="" textlink="">
      <xdr:nvSpPr>
        <xdr:cNvPr id="871" name="Text Box 5">
          <a:extLst>
            <a:ext uri="{FF2B5EF4-FFF2-40B4-BE49-F238E27FC236}">
              <a16:creationId xmlns:a16="http://schemas.microsoft.com/office/drawing/2014/main" id="{96726953-689E-44D2-9242-9ABA20EB1533}"/>
            </a:ext>
          </a:extLst>
        </xdr:cNvPr>
        <xdr:cNvSpPr txBox="1">
          <a:spLocks noChangeArrowheads="1"/>
        </xdr:cNvSpPr>
      </xdr:nvSpPr>
      <xdr:spPr bwMode="auto">
        <a:xfrm>
          <a:off x="33813750" y="0"/>
          <a:ext cx="70485" cy="214152"/>
        </a:xfrm>
        <a:prstGeom prst="rect">
          <a:avLst/>
        </a:prstGeom>
        <a:noFill/>
        <a:ln w="9525">
          <a:noFill/>
          <a:miter lim="800000"/>
          <a:headEnd/>
          <a:tailEnd/>
        </a:ln>
      </xdr:spPr>
    </xdr:sp>
    <xdr:clientData/>
  </xdr:oneCellAnchor>
  <xdr:oneCellAnchor>
    <xdr:from>
      <xdr:col>48</xdr:col>
      <xdr:colOff>0</xdr:colOff>
      <xdr:row>0</xdr:row>
      <xdr:rowOff>0</xdr:rowOff>
    </xdr:from>
    <xdr:ext cx="66675" cy="212035"/>
    <xdr:sp macro="" textlink="">
      <xdr:nvSpPr>
        <xdr:cNvPr id="872" name="Text Box 5">
          <a:extLst>
            <a:ext uri="{FF2B5EF4-FFF2-40B4-BE49-F238E27FC236}">
              <a16:creationId xmlns:a16="http://schemas.microsoft.com/office/drawing/2014/main" id="{37F4230B-7E05-46A0-9A1E-51D387B8EEE4}"/>
            </a:ext>
          </a:extLst>
        </xdr:cNvPr>
        <xdr:cNvSpPr txBox="1">
          <a:spLocks noChangeArrowheads="1"/>
        </xdr:cNvSpPr>
      </xdr:nvSpPr>
      <xdr:spPr bwMode="auto">
        <a:xfrm>
          <a:off x="33813750" y="0"/>
          <a:ext cx="6667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73" name="Text Box 5">
          <a:extLst>
            <a:ext uri="{FF2B5EF4-FFF2-40B4-BE49-F238E27FC236}">
              <a16:creationId xmlns:a16="http://schemas.microsoft.com/office/drawing/2014/main" id="{15E3C03C-37EE-4E6D-BAA0-3CA3036E5974}"/>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74" name="Text Box 5">
          <a:extLst>
            <a:ext uri="{FF2B5EF4-FFF2-40B4-BE49-F238E27FC236}">
              <a16:creationId xmlns:a16="http://schemas.microsoft.com/office/drawing/2014/main" id="{2ED0BDE8-2B77-4550-9D4A-F0396B26025F}"/>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875" name="Text Box 5">
          <a:extLst>
            <a:ext uri="{FF2B5EF4-FFF2-40B4-BE49-F238E27FC236}">
              <a16:creationId xmlns:a16="http://schemas.microsoft.com/office/drawing/2014/main" id="{95C746F9-8F99-45C3-A061-1EAF4168F6D3}"/>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66675" cy="212035"/>
    <xdr:sp macro="" textlink="">
      <xdr:nvSpPr>
        <xdr:cNvPr id="876" name="Text Box 5">
          <a:extLst>
            <a:ext uri="{FF2B5EF4-FFF2-40B4-BE49-F238E27FC236}">
              <a16:creationId xmlns:a16="http://schemas.microsoft.com/office/drawing/2014/main" id="{187D9A9D-367B-4F40-A770-3B187B132C15}"/>
            </a:ext>
          </a:extLst>
        </xdr:cNvPr>
        <xdr:cNvSpPr txBox="1">
          <a:spLocks noChangeArrowheads="1"/>
        </xdr:cNvSpPr>
      </xdr:nvSpPr>
      <xdr:spPr bwMode="auto">
        <a:xfrm>
          <a:off x="21640800" y="0"/>
          <a:ext cx="6667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77" name="Text Box 5">
          <a:extLst>
            <a:ext uri="{FF2B5EF4-FFF2-40B4-BE49-F238E27FC236}">
              <a16:creationId xmlns:a16="http://schemas.microsoft.com/office/drawing/2014/main" id="{E12BE6BF-4EE3-4F79-8978-F31E6ABB1EEC}"/>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878" name="Text Box 5">
          <a:extLst>
            <a:ext uri="{FF2B5EF4-FFF2-40B4-BE49-F238E27FC236}">
              <a16:creationId xmlns:a16="http://schemas.microsoft.com/office/drawing/2014/main" id="{7FB41379-958F-4BDB-9029-B7859F9D6CE2}"/>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879" name="Text Box 5">
          <a:extLst>
            <a:ext uri="{FF2B5EF4-FFF2-40B4-BE49-F238E27FC236}">
              <a16:creationId xmlns:a16="http://schemas.microsoft.com/office/drawing/2014/main" id="{F7272DF4-C638-4615-AADF-1159CE124F87}"/>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66675" cy="212035"/>
    <xdr:sp macro="" textlink="">
      <xdr:nvSpPr>
        <xdr:cNvPr id="880" name="Text Box 5">
          <a:extLst>
            <a:ext uri="{FF2B5EF4-FFF2-40B4-BE49-F238E27FC236}">
              <a16:creationId xmlns:a16="http://schemas.microsoft.com/office/drawing/2014/main" id="{40C6B1DC-AD16-4578-85B9-6996E167E6FB}"/>
            </a:ext>
          </a:extLst>
        </xdr:cNvPr>
        <xdr:cNvSpPr txBox="1">
          <a:spLocks noChangeArrowheads="1"/>
        </xdr:cNvSpPr>
      </xdr:nvSpPr>
      <xdr:spPr bwMode="auto">
        <a:xfrm>
          <a:off x="21640800" y="0"/>
          <a:ext cx="6667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881" name="Text Box 5">
          <a:extLst>
            <a:ext uri="{FF2B5EF4-FFF2-40B4-BE49-F238E27FC236}">
              <a16:creationId xmlns:a16="http://schemas.microsoft.com/office/drawing/2014/main" id="{43DDC9E5-9E94-4027-9C76-EA7C2C59B2F4}"/>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882" name="Text Box 5">
          <a:extLst>
            <a:ext uri="{FF2B5EF4-FFF2-40B4-BE49-F238E27FC236}">
              <a16:creationId xmlns:a16="http://schemas.microsoft.com/office/drawing/2014/main" id="{EC670AC5-7981-43CA-AAAB-3DA6FFBE00EA}"/>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4152"/>
    <xdr:sp macro="" textlink="">
      <xdr:nvSpPr>
        <xdr:cNvPr id="883" name="Text Box 5">
          <a:extLst>
            <a:ext uri="{FF2B5EF4-FFF2-40B4-BE49-F238E27FC236}">
              <a16:creationId xmlns:a16="http://schemas.microsoft.com/office/drawing/2014/main" id="{49F89A26-04D2-4678-B8F2-2903C312B027}"/>
            </a:ext>
          </a:extLst>
        </xdr:cNvPr>
        <xdr:cNvSpPr txBox="1">
          <a:spLocks noChangeArrowheads="1"/>
        </xdr:cNvSpPr>
      </xdr:nvSpPr>
      <xdr:spPr bwMode="auto">
        <a:xfrm>
          <a:off x="13525500" y="0"/>
          <a:ext cx="70485" cy="214152"/>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884" name="Text Box 5">
          <a:extLst>
            <a:ext uri="{FF2B5EF4-FFF2-40B4-BE49-F238E27FC236}">
              <a16:creationId xmlns:a16="http://schemas.microsoft.com/office/drawing/2014/main" id="{E76FCD68-1F1A-449C-B5CB-70B36F821CBA}"/>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885" name="Text Box 5">
          <a:extLst>
            <a:ext uri="{FF2B5EF4-FFF2-40B4-BE49-F238E27FC236}">
              <a16:creationId xmlns:a16="http://schemas.microsoft.com/office/drawing/2014/main" id="{70AE0EA9-6C4B-4C7F-9F88-E4E3028EA5C2}"/>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307609"/>
    <xdr:sp macro="" textlink="">
      <xdr:nvSpPr>
        <xdr:cNvPr id="886" name="Text Box 5">
          <a:extLst>
            <a:ext uri="{FF2B5EF4-FFF2-40B4-BE49-F238E27FC236}">
              <a16:creationId xmlns:a16="http://schemas.microsoft.com/office/drawing/2014/main" id="{A3D926F6-1D9D-45DC-B4C3-B7670765286F}"/>
            </a:ext>
          </a:extLst>
        </xdr:cNvPr>
        <xdr:cNvSpPr txBox="1">
          <a:spLocks noChangeArrowheads="1"/>
        </xdr:cNvSpPr>
      </xdr:nvSpPr>
      <xdr:spPr bwMode="auto">
        <a:xfrm>
          <a:off x="27051000" y="0"/>
          <a:ext cx="70485" cy="307609"/>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887" name="Text Box 5">
          <a:extLst>
            <a:ext uri="{FF2B5EF4-FFF2-40B4-BE49-F238E27FC236}">
              <a16:creationId xmlns:a16="http://schemas.microsoft.com/office/drawing/2014/main" id="{686FAE62-03C2-4447-8C3C-24485815370E}"/>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888" name="Text Box 5">
          <a:extLst>
            <a:ext uri="{FF2B5EF4-FFF2-40B4-BE49-F238E27FC236}">
              <a16:creationId xmlns:a16="http://schemas.microsoft.com/office/drawing/2014/main" id="{E5F4CC03-E12B-4193-A43E-08C0E7979F14}"/>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889" name="Text Box 5">
          <a:extLst>
            <a:ext uri="{FF2B5EF4-FFF2-40B4-BE49-F238E27FC236}">
              <a16:creationId xmlns:a16="http://schemas.microsoft.com/office/drawing/2014/main" id="{986B0423-F5D3-47EB-BD29-B495EFEB998B}"/>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890" name="Text Box 5">
          <a:extLst>
            <a:ext uri="{FF2B5EF4-FFF2-40B4-BE49-F238E27FC236}">
              <a16:creationId xmlns:a16="http://schemas.microsoft.com/office/drawing/2014/main" id="{78FB19BC-134E-4FF1-86EA-5F493ABB661A}"/>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891" name="Text Box 5">
          <a:extLst>
            <a:ext uri="{FF2B5EF4-FFF2-40B4-BE49-F238E27FC236}">
              <a16:creationId xmlns:a16="http://schemas.microsoft.com/office/drawing/2014/main" id="{E2A57D21-1232-4C65-B940-DDD8EC0E33D8}"/>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892" name="Text Box 5">
          <a:extLst>
            <a:ext uri="{FF2B5EF4-FFF2-40B4-BE49-F238E27FC236}">
              <a16:creationId xmlns:a16="http://schemas.microsoft.com/office/drawing/2014/main" id="{6E55FFA0-1FB6-4AE2-AF49-FEDE01160F69}"/>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893" name="Text Box 5">
          <a:extLst>
            <a:ext uri="{FF2B5EF4-FFF2-40B4-BE49-F238E27FC236}">
              <a16:creationId xmlns:a16="http://schemas.microsoft.com/office/drawing/2014/main" id="{9943CFE9-B70F-47B5-8F95-EE853912D8DE}"/>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894" name="Text Box 5">
          <a:extLst>
            <a:ext uri="{FF2B5EF4-FFF2-40B4-BE49-F238E27FC236}">
              <a16:creationId xmlns:a16="http://schemas.microsoft.com/office/drawing/2014/main" id="{FD2A40E5-2964-41FF-92AF-2DB7625F8B08}"/>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895" name="Text Box 5">
          <a:extLst>
            <a:ext uri="{FF2B5EF4-FFF2-40B4-BE49-F238E27FC236}">
              <a16:creationId xmlns:a16="http://schemas.microsoft.com/office/drawing/2014/main" id="{157556B5-69E2-4B04-A970-5BAE8F3655E7}"/>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896" name="Text Box 5">
          <a:extLst>
            <a:ext uri="{FF2B5EF4-FFF2-40B4-BE49-F238E27FC236}">
              <a16:creationId xmlns:a16="http://schemas.microsoft.com/office/drawing/2014/main" id="{86683476-F3ED-4CBF-AACD-0FA7AA943945}"/>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897" name="Text Box 5">
          <a:extLst>
            <a:ext uri="{FF2B5EF4-FFF2-40B4-BE49-F238E27FC236}">
              <a16:creationId xmlns:a16="http://schemas.microsoft.com/office/drawing/2014/main" id="{8159B704-2631-4756-8DDC-B0A0DCAE0CDF}"/>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898" name="Text Box 5">
          <a:extLst>
            <a:ext uri="{FF2B5EF4-FFF2-40B4-BE49-F238E27FC236}">
              <a16:creationId xmlns:a16="http://schemas.microsoft.com/office/drawing/2014/main" id="{08F16543-2CB8-4211-BFB8-A90E289CC619}"/>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899" name="Text Box 5">
          <a:extLst>
            <a:ext uri="{FF2B5EF4-FFF2-40B4-BE49-F238E27FC236}">
              <a16:creationId xmlns:a16="http://schemas.microsoft.com/office/drawing/2014/main" id="{CFFACB3A-B4A1-49D4-BF0F-F6FB0E274A6B}"/>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4152"/>
    <xdr:sp macro="" textlink="">
      <xdr:nvSpPr>
        <xdr:cNvPr id="900" name="Text Box 5">
          <a:extLst>
            <a:ext uri="{FF2B5EF4-FFF2-40B4-BE49-F238E27FC236}">
              <a16:creationId xmlns:a16="http://schemas.microsoft.com/office/drawing/2014/main" id="{1A2020E5-CD76-464D-ADC2-9A41A0F57AF1}"/>
            </a:ext>
          </a:extLst>
        </xdr:cNvPr>
        <xdr:cNvSpPr txBox="1">
          <a:spLocks noChangeArrowheads="1"/>
        </xdr:cNvSpPr>
      </xdr:nvSpPr>
      <xdr:spPr bwMode="auto">
        <a:xfrm>
          <a:off x="33813750" y="0"/>
          <a:ext cx="70485" cy="214152"/>
        </a:xfrm>
        <a:prstGeom prst="rect">
          <a:avLst/>
        </a:prstGeom>
        <a:noFill/>
        <a:ln w="9525">
          <a:noFill/>
          <a:miter lim="800000"/>
          <a:headEnd/>
          <a:tailEnd/>
        </a:ln>
      </xdr:spPr>
    </xdr:sp>
    <xdr:clientData/>
  </xdr:oneCellAnchor>
  <xdr:oneCellAnchor>
    <xdr:from>
      <xdr:col>48</xdr:col>
      <xdr:colOff>0</xdr:colOff>
      <xdr:row>0</xdr:row>
      <xdr:rowOff>0</xdr:rowOff>
    </xdr:from>
    <xdr:ext cx="66675" cy="212035"/>
    <xdr:sp macro="" textlink="">
      <xdr:nvSpPr>
        <xdr:cNvPr id="901" name="Text Box 5">
          <a:extLst>
            <a:ext uri="{FF2B5EF4-FFF2-40B4-BE49-F238E27FC236}">
              <a16:creationId xmlns:a16="http://schemas.microsoft.com/office/drawing/2014/main" id="{EB46AB8F-F4CA-4769-B541-44F0EE491E34}"/>
            </a:ext>
          </a:extLst>
        </xdr:cNvPr>
        <xdr:cNvSpPr txBox="1">
          <a:spLocks noChangeArrowheads="1"/>
        </xdr:cNvSpPr>
      </xdr:nvSpPr>
      <xdr:spPr bwMode="auto">
        <a:xfrm>
          <a:off x="33813750" y="0"/>
          <a:ext cx="6667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902" name="Text Box 5">
          <a:extLst>
            <a:ext uri="{FF2B5EF4-FFF2-40B4-BE49-F238E27FC236}">
              <a16:creationId xmlns:a16="http://schemas.microsoft.com/office/drawing/2014/main" id="{22D7F355-06E7-4DD8-A9C1-DDD176F6F555}"/>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903" name="Text Box 5">
          <a:extLst>
            <a:ext uri="{FF2B5EF4-FFF2-40B4-BE49-F238E27FC236}">
              <a16:creationId xmlns:a16="http://schemas.microsoft.com/office/drawing/2014/main" id="{4EDE67DA-3796-4414-98F5-8784465F42C0}"/>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4152"/>
    <xdr:sp macro="" textlink="">
      <xdr:nvSpPr>
        <xdr:cNvPr id="904" name="Text Box 5">
          <a:extLst>
            <a:ext uri="{FF2B5EF4-FFF2-40B4-BE49-F238E27FC236}">
              <a16:creationId xmlns:a16="http://schemas.microsoft.com/office/drawing/2014/main" id="{47C7B6F2-26D4-46F0-8080-6783BDED73FA}"/>
            </a:ext>
          </a:extLst>
        </xdr:cNvPr>
        <xdr:cNvSpPr txBox="1">
          <a:spLocks noChangeArrowheads="1"/>
        </xdr:cNvSpPr>
      </xdr:nvSpPr>
      <xdr:spPr bwMode="auto">
        <a:xfrm>
          <a:off x="33813750" y="0"/>
          <a:ext cx="70485" cy="214152"/>
        </a:xfrm>
        <a:prstGeom prst="rect">
          <a:avLst/>
        </a:prstGeom>
        <a:noFill/>
        <a:ln w="9525">
          <a:noFill/>
          <a:miter lim="800000"/>
          <a:headEnd/>
          <a:tailEnd/>
        </a:ln>
      </xdr:spPr>
    </xdr:sp>
    <xdr:clientData/>
  </xdr:oneCellAnchor>
  <xdr:oneCellAnchor>
    <xdr:from>
      <xdr:col>48</xdr:col>
      <xdr:colOff>0</xdr:colOff>
      <xdr:row>0</xdr:row>
      <xdr:rowOff>0</xdr:rowOff>
    </xdr:from>
    <xdr:ext cx="66675" cy="212035"/>
    <xdr:sp macro="" textlink="">
      <xdr:nvSpPr>
        <xdr:cNvPr id="905" name="Text Box 5">
          <a:extLst>
            <a:ext uri="{FF2B5EF4-FFF2-40B4-BE49-F238E27FC236}">
              <a16:creationId xmlns:a16="http://schemas.microsoft.com/office/drawing/2014/main" id="{6DD6E763-A26D-4410-AC15-01461EE88C05}"/>
            </a:ext>
          </a:extLst>
        </xdr:cNvPr>
        <xdr:cNvSpPr txBox="1">
          <a:spLocks noChangeArrowheads="1"/>
        </xdr:cNvSpPr>
      </xdr:nvSpPr>
      <xdr:spPr bwMode="auto">
        <a:xfrm>
          <a:off x="33813750" y="0"/>
          <a:ext cx="6667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906" name="Text Box 5">
          <a:extLst>
            <a:ext uri="{FF2B5EF4-FFF2-40B4-BE49-F238E27FC236}">
              <a16:creationId xmlns:a16="http://schemas.microsoft.com/office/drawing/2014/main" id="{695C59E0-2B30-478E-BA3C-F3A376E3722F}"/>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907" name="Text Box 5">
          <a:extLst>
            <a:ext uri="{FF2B5EF4-FFF2-40B4-BE49-F238E27FC236}">
              <a16:creationId xmlns:a16="http://schemas.microsoft.com/office/drawing/2014/main" id="{DB63F4C7-AE2E-4B39-B37B-8D22B9F56001}"/>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4152"/>
    <xdr:sp macro="" textlink="">
      <xdr:nvSpPr>
        <xdr:cNvPr id="908" name="Text Box 5">
          <a:extLst>
            <a:ext uri="{FF2B5EF4-FFF2-40B4-BE49-F238E27FC236}">
              <a16:creationId xmlns:a16="http://schemas.microsoft.com/office/drawing/2014/main" id="{DB96C14E-9DE3-448E-A2FA-C9C341FB43D4}"/>
            </a:ext>
          </a:extLst>
        </xdr:cNvPr>
        <xdr:cNvSpPr txBox="1">
          <a:spLocks noChangeArrowheads="1"/>
        </xdr:cNvSpPr>
      </xdr:nvSpPr>
      <xdr:spPr bwMode="auto">
        <a:xfrm>
          <a:off x="33813750" y="0"/>
          <a:ext cx="70485" cy="214152"/>
        </a:xfrm>
        <a:prstGeom prst="rect">
          <a:avLst/>
        </a:prstGeom>
        <a:noFill/>
        <a:ln w="9525">
          <a:noFill/>
          <a:miter lim="800000"/>
          <a:headEnd/>
          <a:tailEnd/>
        </a:ln>
      </xdr:spPr>
    </xdr:sp>
    <xdr:clientData/>
  </xdr:oneCellAnchor>
  <xdr:oneCellAnchor>
    <xdr:from>
      <xdr:col>48</xdr:col>
      <xdr:colOff>0</xdr:colOff>
      <xdr:row>0</xdr:row>
      <xdr:rowOff>0</xdr:rowOff>
    </xdr:from>
    <xdr:ext cx="66675" cy="212035"/>
    <xdr:sp macro="" textlink="">
      <xdr:nvSpPr>
        <xdr:cNvPr id="909" name="Text Box 5">
          <a:extLst>
            <a:ext uri="{FF2B5EF4-FFF2-40B4-BE49-F238E27FC236}">
              <a16:creationId xmlns:a16="http://schemas.microsoft.com/office/drawing/2014/main" id="{596CA886-A30B-4F85-BD13-1934D2D02F81}"/>
            </a:ext>
          </a:extLst>
        </xdr:cNvPr>
        <xdr:cNvSpPr txBox="1">
          <a:spLocks noChangeArrowheads="1"/>
        </xdr:cNvSpPr>
      </xdr:nvSpPr>
      <xdr:spPr bwMode="auto">
        <a:xfrm>
          <a:off x="3381375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910" name="Text Box 5">
          <a:extLst>
            <a:ext uri="{FF2B5EF4-FFF2-40B4-BE49-F238E27FC236}">
              <a16:creationId xmlns:a16="http://schemas.microsoft.com/office/drawing/2014/main" id="{2FCA309E-1539-4524-85B5-EA98C11E525B}"/>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911" name="Text Box 5">
          <a:extLst>
            <a:ext uri="{FF2B5EF4-FFF2-40B4-BE49-F238E27FC236}">
              <a16:creationId xmlns:a16="http://schemas.microsoft.com/office/drawing/2014/main" id="{3339AD3D-8867-4FDC-B89D-FD36FCE4929F}"/>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912" name="Text Box 5">
          <a:extLst>
            <a:ext uri="{FF2B5EF4-FFF2-40B4-BE49-F238E27FC236}">
              <a16:creationId xmlns:a16="http://schemas.microsoft.com/office/drawing/2014/main" id="{B7F37B05-C085-439E-B948-7A00EABD5F11}"/>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913" name="Text Box 5">
          <a:extLst>
            <a:ext uri="{FF2B5EF4-FFF2-40B4-BE49-F238E27FC236}">
              <a16:creationId xmlns:a16="http://schemas.microsoft.com/office/drawing/2014/main" id="{965ED949-196C-48CA-BE4A-1782306D3E75}"/>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914" name="Text Box 5">
          <a:extLst>
            <a:ext uri="{FF2B5EF4-FFF2-40B4-BE49-F238E27FC236}">
              <a16:creationId xmlns:a16="http://schemas.microsoft.com/office/drawing/2014/main" id="{A356866D-19C7-4E27-8778-33E1380CC0B2}"/>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915" name="Text Box 5">
          <a:extLst>
            <a:ext uri="{FF2B5EF4-FFF2-40B4-BE49-F238E27FC236}">
              <a16:creationId xmlns:a16="http://schemas.microsoft.com/office/drawing/2014/main" id="{761C625A-B768-4D38-A8B8-3CA6B4669D70}"/>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4152"/>
    <xdr:sp macro="" textlink="">
      <xdr:nvSpPr>
        <xdr:cNvPr id="916" name="Text Box 5">
          <a:extLst>
            <a:ext uri="{FF2B5EF4-FFF2-40B4-BE49-F238E27FC236}">
              <a16:creationId xmlns:a16="http://schemas.microsoft.com/office/drawing/2014/main" id="{E69A4914-1C77-4271-878C-302B0D3B6FD1}"/>
            </a:ext>
          </a:extLst>
        </xdr:cNvPr>
        <xdr:cNvSpPr txBox="1">
          <a:spLocks noChangeArrowheads="1"/>
        </xdr:cNvSpPr>
      </xdr:nvSpPr>
      <xdr:spPr bwMode="auto">
        <a:xfrm>
          <a:off x="33813750" y="0"/>
          <a:ext cx="70485" cy="214152"/>
        </a:xfrm>
        <a:prstGeom prst="rect">
          <a:avLst/>
        </a:prstGeom>
        <a:noFill/>
        <a:ln w="9525">
          <a:noFill/>
          <a:miter lim="800000"/>
          <a:headEnd/>
          <a:tailEnd/>
        </a:ln>
      </xdr:spPr>
    </xdr:sp>
    <xdr:clientData/>
  </xdr:oneCellAnchor>
  <xdr:oneCellAnchor>
    <xdr:from>
      <xdr:col>48</xdr:col>
      <xdr:colOff>0</xdr:colOff>
      <xdr:row>0</xdr:row>
      <xdr:rowOff>0</xdr:rowOff>
    </xdr:from>
    <xdr:ext cx="66675" cy="212035"/>
    <xdr:sp macro="" textlink="">
      <xdr:nvSpPr>
        <xdr:cNvPr id="917" name="Text Box 5">
          <a:extLst>
            <a:ext uri="{FF2B5EF4-FFF2-40B4-BE49-F238E27FC236}">
              <a16:creationId xmlns:a16="http://schemas.microsoft.com/office/drawing/2014/main" id="{C30CA41F-FDFB-412F-8518-70625D8C9D0D}"/>
            </a:ext>
          </a:extLst>
        </xdr:cNvPr>
        <xdr:cNvSpPr txBox="1">
          <a:spLocks noChangeArrowheads="1"/>
        </xdr:cNvSpPr>
      </xdr:nvSpPr>
      <xdr:spPr bwMode="auto">
        <a:xfrm>
          <a:off x="3381375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307609"/>
    <xdr:sp macro="" textlink="">
      <xdr:nvSpPr>
        <xdr:cNvPr id="918" name="Text Box 5">
          <a:extLst>
            <a:ext uri="{FF2B5EF4-FFF2-40B4-BE49-F238E27FC236}">
              <a16:creationId xmlns:a16="http://schemas.microsoft.com/office/drawing/2014/main" id="{69D8AF57-A186-4C4C-9371-03E96BCCC734}"/>
            </a:ext>
          </a:extLst>
        </xdr:cNvPr>
        <xdr:cNvSpPr txBox="1">
          <a:spLocks noChangeArrowheads="1"/>
        </xdr:cNvSpPr>
      </xdr:nvSpPr>
      <xdr:spPr bwMode="auto">
        <a:xfrm>
          <a:off x="27051000" y="0"/>
          <a:ext cx="70485" cy="307609"/>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919" name="Text Box 5">
          <a:extLst>
            <a:ext uri="{FF2B5EF4-FFF2-40B4-BE49-F238E27FC236}">
              <a16:creationId xmlns:a16="http://schemas.microsoft.com/office/drawing/2014/main" id="{E4A2D703-41BD-485E-AAFB-1CB0EC455935}"/>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920" name="Text Box 5">
          <a:extLst>
            <a:ext uri="{FF2B5EF4-FFF2-40B4-BE49-F238E27FC236}">
              <a16:creationId xmlns:a16="http://schemas.microsoft.com/office/drawing/2014/main" id="{D14F5BC6-FDC4-473C-97A7-6A3CC29076CC}"/>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921" name="Text Box 5">
          <a:extLst>
            <a:ext uri="{FF2B5EF4-FFF2-40B4-BE49-F238E27FC236}">
              <a16:creationId xmlns:a16="http://schemas.microsoft.com/office/drawing/2014/main" id="{4DD3EE89-CA35-4DCB-9FAF-9377A2DB3F3F}"/>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922" name="Text Box 5">
          <a:extLst>
            <a:ext uri="{FF2B5EF4-FFF2-40B4-BE49-F238E27FC236}">
              <a16:creationId xmlns:a16="http://schemas.microsoft.com/office/drawing/2014/main" id="{4E7E8B62-2C82-4ADB-B89E-A366952F0BB3}"/>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923" name="Text Box 5">
          <a:extLst>
            <a:ext uri="{FF2B5EF4-FFF2-40B4-BE49-F238E27FC236}">
              <a16:creationId xmlns:a16="http://schemas.microsoft.com/office/drawing/2014/main" id="{F26D2874-C38A-40BB-8AEE-2E3AC8ED0868}"/>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924" name="Text Box 5">
          <a:extLst>
            <a:ext uri="{FF2B5EF4-FFF2-40B4-BE49-F238E27FC236}">
              <a16:creationId xmlns:a16="http://schemas.microsoft.com/office/drawing/2014/main" id="{9903AA0D-56FC-4991-89C8-45907E77728C}"/>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925" name="Text Box 5">
          <a:extLst>
            <a:ext uri="{FF2B5EF4-FFF2-40B4-BE49-F238E27FC236}">
              <a16:creationId xmlns:a16="http://schemas.microsoft.com/office/drawing/2014/main" id="{CD176843-3699-4727-8EEF-5A828859121E}"/>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926" name="Text Box 5">
          <a:extLst>
            <a:ext uri="{FF2B5EF4-FFF2-40B4-BE49-F238E27FC236}">
              <a16:creationId xmlns:a16="http://schemas.microsoft.com/office/drawing/2014/main" id="{38CD934A-40D2-41FA-B866-E66FBF394E2B}"/>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927" name="Text Box 5">
          <a:extLst>
            <a:ext uri="{FF2B5EF4-FFF2-40B4-BE49-F238E27FC236}">
              <a16:creationId xmlns:a16="http://schemas.microsoft.com/office/drawing/2014/main" id="{D19F178E-643F-456D-A33E-372B436BC005}"/>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928" name="Text Box 5">
          <a:extLst>
            <a:ext uri="{FF2B5EF4-FFF2-40B4-BE49-F238E27FC236}">
              <a16:creationId xmlns:a16="http://schemas.microsoft.com/office/drawing/2014/main" id="{549618E6-A362-4FDE-A61C-FB176BC1D84A}"/>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929" name="Text Box 5">
          <a:extLst>
            <a:ext uri="{FF2B5EF4-FFF2-40B4-BE49-F238E27FC236}">
              <a16:creationId xmlns:a16="http://schemas.microsoft.com/office/drawing/2014/main" id="{84847CCE-5BD6-4F74-AF1F-F83E575F3131}"/>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930" name="Text Box 5">
          <a:extLst>
            <a:ext uri="{FF2B5EF4-FFF2-40B4-BE49-F238E27FC236}">
              <a16:creationId xmlns:a16="http://schemas.microsoft.com/office/drawing/2014/main" id="{EC851E60-1F8E-454E-9F5E-55123771B7D4}"/>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931" name="Text Box 5">
          <a:extLst>
            <a:ext uri="{FF2B5EF4-FFF2-40B4-BE49-F238E27FC236}">
              <a16:creationId xmlns:a16="http://schemas.microsoft.com/office/drawing/2014/main" id="{B0C04DEB-C999-4C7E-8DFB-3D1F2A8B6F6B}"/>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932" name="Text Box 5">
          <a:extLst>
            <a:ext uri="{FF2B5EF4-FFF2-40B4-BE49-F238E27FC236}">
              <a16:creationId xmlns:a16="http://schemas.microsoft.com/office/drawing/2014/main" id="{0669284A-BE03-4E6E-B8C1-850D327ED654}"/>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933" name="Text Box 5">
          <a:extLst>
            <a:ext uri="{FF2B5EF4-FFF2-40B4-BE49-F238E27FC236}">
              <a16:creationId xmlns:a16="http://schemas.microsoft.com/office/drawing/2014/main" id="{61B9F8FB-C9CC-427C-90D6-9DEFCAC19497}"/>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934" name="Text Box 5">
          <a:extLst>
            <a:ext uri="{FF2B5EF4-FFF2-40B4-BE49-F238E27FC236}">
              <a16:creationId xmlns:a16="http://schemas.microsoft.com/office/drawing/2014/main" id="{CB6FC537-AFD6-4C97-85FD-D506BCC32A37}"/>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935" name="Text Box 5">
          <a:extLst>
            <a:ext uri="{FF2B5EF4-FFF2-40B4-BE49-F238E27FC236}">
              <a16:creationId xmlns:a16="http://schemas.microsoft.com/office/drawing/2014/main" id="{8B764210-087B-4BF6-BC44-0BDBCA5CF85E}"/>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307609"/>
    <xdr:sp macro="" textlink="">
      <xdr:nvSpPr>
        <xdr:cNvPr id="936" name="Text Box 5">
          <a:extLst>
            <a:ext uri="{FF2B5EF4-FFF2-40B4-BE49-F238E27FC236}">
              <a16:creationId xmlns:a16="http://schemas.microsoft.com/office/drawing/2014/main" id="{B543A52F-3F0C-48BD-9926-0B7766F4B791}"/>
            </a:ext>
          </a:extLst>
        </xdr:cNvPr>
        <xdr:cNvSpPr txBox="1">
          <a:spLocks noChangeArrowheads="1"/>
        </xdr:cNvSpPr>
      </xdr:nvSpPr>
      <xdr:spPr bwMode="auto">
        <a:xfrm>
          <a:off x="27051000" y="0"/>
          <a:ext cx="70485" cy="307609"/>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937" name="Text Box 5">
          <a:extLst>
            <a:ext uri="{FF2B5EF4-FFF2-40B4-BE49-F238E27FC236}">
              <a16:creationId xmlns:a16="http://schemas.microsoft.com/office/drawing/2014/main" id="{34A9D6AF-ABF4-48FC-88B7-C1B053FED014}"/>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938" name="Text Box 5">
          <a:extLst>
            <a:ext uri="{FF2B5EF4-FFF2-40B4-BE49-F238E27FC236}">
              <a16:creationId xmlns:a16="http://schemas.microsoft.com/office/drawing/2014/main" id="{96FE8F00-2A58-4752-922B-814765ABDAF5}"/>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4152"/>
    <xdr:sp macro="" textlink="">
      <xdr:nvSpPr>
        <xdr:cNvPr id="939" name="Text Box 5">
          <a:extLst>
            <a:ext uri="{FF2B5EF4-FFF2-40B4-BE49-F238E27FC236}">
              <a16:creationId xmlns:a16="http://schemas.microsoft.com/office/drawing/2014/main" id="{26E67939-78AF-458E-B920-EC6A2A4F45C0}"/>
            </a:ext>
          </a:extLst>
        </xdr:cNvPr>
        <xdr:cNvSpPr txBox="1">
          <a:spLocks noChangeArrowheads="1"/>
        </xdr:cNvSpPr>
      </xdr:nvSpPr>
      <xdr:spPr bwMode="auto">
        <a:xfrm>
          <a:off x="33813750" y="0"/>
          <a:ext cx="70485" cy="214152"/>
        </a:xfrm>
        <a:prstGeom prst="rect">
          <a:avLst/>
        </a:prstGeom>
        <a:noFill/>
        <a:ln w="9525">
          <a:noFill/>
          <a:miter lim="800000"/>
          <a:headEnd/>
          <a:tailEnd/>
        </a:ln>
      </xdr:spPr>
    </xdr:sp>
    <xdr:clientData/>
  </xdr:oneCellAnchor>
  <xdr:oneCellAnchor>
    <xdr:from>
      <xdr:col>48</xdr:col>
      <xdr:colOff>0</xdr:colOff>
      <xdr:row>0</xdr:row>
      <xdr:rowOff>0</xdr:rowOff>
    </xdr:from>
    <xdr:ext cx="66675" cy="212035"/>
    <xdr:sp macro="" textlink="">
      <xdr:nvSpPr>
        <xdr:cNvPr id="940" name="Text Box 5">
          <a:extLst>
            <a:ext uri="{FF2B5EF4-FFF2-40B4-BE49-F238E27FC236}">
              <a16:creationId xmlns:a16="http://schemas.microsoft.com/office/drawing/2014/main" id="{B1B42F8B-489A-4F2B-A387-33BC6A219B7D}"/>
            </a:ext>
          </a:extLst>
        </xdr:cNvPr>
        <xdr:cNvSpPr txBox="1">
          <a:spLocks noChangeArrowheads="1"/>
        </xdr:cNvSpPr>
      </xdr:nvSpPr>
      <xdr:spPr bwMode="auto">
        <a:xfrm>
          <a:off x="33813750" y="0"/>
          <a:ext cx="6667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941" name="Text Box 5">
          <a:extLst>
            <a:ext uri="{FF2B5EF4-FFF2-40B4-BE49-F238E27FC236}">
              <a16:creationId xmlns:a16="http://schemas.microsoft.com/office/drawing/2014/main" id="{1DF2EC64-D13E-4A16-A628-F40760848784}"/>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942" name="Text Box 5">
          <a:extLst>
            <a:ext uri="{FF2B5EF4-FFF2-40B4-BE49-F238E27FC236}">
              <a16:creationId xmlns:a16="http://schemas.microsoft.com/office/drawing/2014/main" id="{792493C5-2229-4756-8C3F-C6A914FB15F0}"/>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4152"/>
    <xdr:sp macro="" textlink="">
      <xdr:nvSpPr>
        <xdr:cNvPr id="943" name="Text Box 5">
          <a:extLst>
            <a:ext uri="{FF2B5EF4-FFF2-40B4-BE49-F238E27FC236}">
              <a16:creationId xmlns:a16="http://schemas.microsoft.com/office/drawing/2014/main" id="{9911F827-72A9-4650-9B69-91BE6C35862C}"/>
            </a:ext>
          </a:extLst>
        </xdr:cNvPr>
        <xdr:cNvSpPr txBox="1">
          <a:spLocks noChangeArrowheads="1"/>
        </xdr:cNvSpPr>
      </xdr:nvSpPr>
      <xdr:spPr bwMode="auto">
        <a:xfrm>
          <a:off x="33813750" y="0"/>
          <a:ext cx="70485" cy="214152"/>
        </a:xfrm>
        <a:prstGeom prst="rect">
          <a:avLst/>
        </a:prstGeom>
        <a:noFill/>
        <a:ln w="9525">
          <a:noFill/>
          <a:miter lim="800000"/>
          <a:headEnd/>
          <a:tailEnd/>
        </a:ln>
      </xdr:spPr>
    </xdr:sp>
    <xdr:clientData/>
  </xdr:oneCellAnchor>
  <xdr:oneCellAnchor>
    <xdr:from>
      <xdr:col>48</xdr:col>
      <xdr:colOff>0</xdr:colOff>
      <xdr:row>0</xdr:row>
      <xdr:rowOff>0</xdr:rowOff>
    </xdr:from>
    <xdr:ext cx="66675" cy="212035"/>
    <xdr:sp macro="" textlink="">
      <xdr:nvSpPr>
        <xdr:cNvPr id="944" name="Text Box 5">
          <a:extLst>
            <a:ext uri="{FF2B5EF4-FFF2-40B4-BE49-F238E27FC236}">
              <a16:creationId xmlns:a16="http://schemas.microsoft.com/office/drawing/2014/main" id="{27120D9F-B267-4FCB-80BC-4D84A7378AC8}"/>
            </a:ext>
          </a:extLst>
        </xdr:cNvPr>
        <xdr:cNvSpPr txBox="1">
          <a:spLocks noChangeArrowheads="1"/>
        </xdr:cNvSpPr>
      </xdr:nvSpPr>
      <xdr:spPr bwMode="auto">
        <a:xfrm>
          <a:off x="3381375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945" name="Text Box 5">
          <a:extLst>
            <a:ext uri="{FF2B5EF4-FFF2-40B4-BE49-F238E27FC236}">
              <a16:creationId xmlns:a16="http://schemas.microsoft.com/office/drawing/2014/main" id="{26298252-5F9E-43D7-B8EC-A6F51E240CBB}"/>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946" name="Text Box 5">
          <a:extLst>
            <a:ext uri="{FF2B5EF4-FFF2-40B4-BE49-F238E27FC236}">
              <a16:creationId xmlns:a16="http://schemas.microsoft.com/office/drawing/2014/main" id="{7FF73CC3-E779-4B36-98DA-DC265B5084A0}"/>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947" name="Text Box 5">
          <a:extLst>
            <a:ext uri="{FF2B5EF4-FFF2-40B4-BE49-F238E27FC236}">
              <a16:creationId xmlns:a16="http://schemas.microsoft.com/office/drawing/2014/main" id="{CE65D377-8451-4D56-AB46-2019581534B3}"/>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948" name="Text Box 5">
          <a:extLst>
            <a:ext uri="{FF2B5EF4-FFF2-40B4-BE49-F238E27FC236}">
              <a16:creationId xmlns:a16="http://schemas.microsoft.com/office/drawing/2014/main" id="{1A42116A-35D5-4166-8187-3A749B05B664}"/>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949" name="Text Box 5">
          <a:extLst>
            <a:ext uri="{FF2B5EF4-FFF2-40B4-BE49-F238E27FC236}">
              <a16:creationId xmlns:a16="http://schemas.microsoft.com/office/drawing/2014/main" id="{15FD7E1B-80FF-4D9B-B602-CE510603645D}"/>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950" name="Text Box 5">
          <a:extLst>
            <a:ext uri="{FF2B5EF4-FFF2-40B4-BE49-F238E27FC236}">
              <a16:creationId xmlns:a16="http://schemas.microsoft.com/office/drawing/2014/main" id="{DBB7F666-6AA0-4C5C-8FBE-745F27AF5A50}"/>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951" name="Text Box 5">
          <a:extLst>
            <a:ext uri="{FF2B5EF4-FFF2-40B4-BE49-F238E27FC236}">
              <a16:creationId xmlns:a16="http://schemas.microsoft.com/office/drawing/2014/main" id="{0C4FC929-C3C8-4F91-8EE8-C7875A9C0158}"/>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952" name="Text Box 5">
          <a:extLst>
            <a:ext uri="{FF2B5EF4-FFF2-40B4-BE49-F238E27FC236}">
              <a16:creationId xmlns:a16="http://schemas.microsoft.com/office/drawing/2014/main" id="{431E5C22-6FD3-4481-8D1E-B5D7EEE9A89C}"/>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19</xdr:col>
      <xdr:colOff>66675</xdr:colOff>
      <xdr:row>0</xdr:row>
      <xdr:rowOff>0</xdr:rowOff>
    </xdr:from>
    <xdr:ext cx="68580" cy="187570"/>
    <xdr:sp macro="" textlink="">
      <xdr:nvSpPr>
        <xdr:cNvPr id="953" name="Text Box 5">
          <a:extLst>
            <a:ext uri="{FF2B5EF4-FFF2-40B4-BE49-F238E27FC236}">
              <a16:creationId xmlns:a16="http://schemas.microsoft.com/office/drawing/2014/main" id="{1829B631-644F-43E5-9C9F-34EF7743CE3C}"/>
            </a:ext>
          </a:extLst>
        </xdr:cNvPr>
        <xdr:cNvSpPr txBox="1">
          <a:spLocks noChangeArrowheads="1"/>
        </xdr:cNvSpPr>
      </xdr:nvSpPr>
      <xdr:spPr bwMode="auto">
        <a:xfrm>
          <a:off x="12915900" y="0"/>
          <a:ext cx="68580" cy="187570"/>
        </a:xfrm>
        <a:prstGeom prst="rect">
          <a:avLst/>
        </a:prstGeom>
        <a:noFill/>
        <a:ln w="9525">
          <a:noFill/>
          <a:miter lim="800000"/>
          <a:headEnd/>
          <a:tailEnd/>
        </a:ln>
      </xdr:spPr>
    </xdr:sp>
    <xdr:clientData/>
  </xdr:oneCellAnchor>
  <xdr:oneCellAnchor>
    <xdr:from>
      <xdr:col>49</xdr:col>
      <xdr:colOff>0</xdr:colOff>
      <xdr:row>0</xdr:row>
      <xdr:rowOff>0</xdr:rowOff>
    </xdr:from>
    <xdr:ext cx="68580" cy="187570"/>
    <xdr:sp macro="" textlink="">
      <xdr:nvSpPr>
        <xdr:cNvPr id="954" name="Text Box 5">
          <a:extLst>
            <a:ext uri="{FF2B5EF4-FFF2-40B4-BE49-F238E27FC236}">
              <a16:creationId xmlns:a16="http://schemas.microsoft.com/office/drawing/2014/main" id="{A26DB437-F5AD-4EA4-BD24-CB35FDD64D87}"/>
            </a:ext>
          </a:extLst>
        </xdr:cNvPr>
        <xdr:cNvSpPr txBox="1">
          <a:spLocks noChangeArrowheads="1"/>
        </xdr:cNvSpPr>
      </xdr:nvSpPr>
      <xdr:spPr bwMode="auto">
        <a:xfrm>
          <a:off x="34490025" y="0"/>
          <a:ext cx="68580" cy="187570"/>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55" name="Text Box 5">
          <a:extLst>
            <a:ext uri="{FF2B5EF4-FFF2-40B4-BE49-F238E27FC236}">
              <a16:creationId xmlns:a16="http://schemas.microsoft.com/office/drawing/2014/main" id="{C5A5483B-CE4B-43FB-A010-E1A674C7BAC4}"/>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56" name="Text Box 5">
          <a:extLst>
            <a:ext uri="{FF2B5EF4-FFF2-40B4-BE49-F238E27FC236}">
              <a16:creationId xmlns:a16="http://schemas.microsoft.com/office/drawing/2014/main" id="{0D0B5AD1-D095-477D-9158-741A738F4045}"/>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957" name="Text Box 5">
          <a:extLst>
            <a:ext uri="{FF2B5EF4-FFF2-40B4-BE49-F238E27FC236}">
              <a16:creationId xmlns:a16="http://schemas.microsoft.com/office/drawing/2014/main" id="{E0466030-991D-4D1A-9659-4D2917DB6463}"/>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58" name="Text Box 5">
          <a:extLst>
            <a:ext uri="{FF2B5EF4-FFF2-40B4-BE49-F238E27FC236}">
              <a16:creationId xmlns:a16="http://schemas.microsoft.com/office/drawing/2014/main" id="{82C3AE65-00D9-460F-A978-2F23CB3B849F}"/>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59" name="Text Box 5">
          <a:extLst>
            <a:ext uri="{FF2B5EF4-FFF2-40B4-BE49-F238E27FC236}">
              <a16:creationId xmlns:a16="http://schemas.microsoft.com/office/drawing/2014/main" id="{4DFA445E-2C37-4AA7-BF14-A01B848BBDF5}"/>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6200" cy="200026"/>
    <xdr:sp macro="" textlink="">
      <xdr:nvSpPr>
        <xdr:cNvPr id="960" name="Text Box 5">
          <a:extLst>
            <a:ext uri="{FF2B5EF4-FFF2-40B4-BE49-F238E27FC236}">
              <a16:creationId xmlns:a16="http://schemas.microsoft.com/office/drawing/2014/main" id="{297A1D7A-7420-49AF-9B1B-645D567FF966}"/>
            </a:ext>
          </a:extLst>
        </xdr:cNvPr>
        <xdr:cNvSpPr txBox="1">
          <a:spLocks noChangeArrowheads="1"/>
        </xdr:cNvSpPr>
      </xdr:nvSpPr>
      <xdr:spPr bwMode="auto">
        <a:xfrm>
          <a:off x="34490025" y="0"/>
          <a:ext cx="76200" cy="200026"/>
        </a:xfrm>
        <a:prstGeom prst="rect">
          <a:avLst/>
        </a:prstGeom>
        <a:noFill/>
        <a:ln w="9525">
          <a:noFill/>
          <a:miter lim="800000"/>
          <a:headEnd/>
          <a:tailEnd/>
        </a:ln>
      </xdr:spPr>
    </xdr:sp>
    <xdr:clientData/>
  </xdr:oneCellAnchor>
  <xdr:oneCellAnchor>
    <xdr:from>
      <xdr:col>49</xdr:col>
      <xdr:colOff>0</xdr:colOff>
      <xdr:row>0</xdr:row>
      <xdr:rowOff>0</xdr:rowOff>
    </xdr:from>
    <xdr:ext cx="66675" cy="205741"/>
    <xdr:sp macro="" textlink="">
      <xdr:nvSpPr>
        <xdr:cNvPr id="961" name="Text Box 5">
          <a:extLst>
            <a:ext uri="{FF2B5EF4-FFF2-40B4-BE49-F238E27FC236}">
              <a16:creationId xmlns:a16="http://schemas.microsoft.com/office/drawing/2014/main" id="{CEFD4CD1-572F-403C-87BA-12C579344CAD}"/>
            </a:ext>
          </a:extLst>
        </xdr:cNvPr>
        <xdr:cNvSpPr txBox="1">
          <a:spLocks noChangeArrowheads="1"/>
        </xdr:cNvSpPr>
      </xdr:nvSpPr>
      <xdr:spPr bwMode="auto">
        <a:xfrm>
          <a:off x="34490025" y="0"/>
          <a:ext cx="66675" cy="205741"/>
        </a:xfrm>
        <a:prstGeom prst="rect">
          <a:avLst/>
        </a:prstGeom>
        <a:noFill/>
        <a:ln w="9525">
          <a:noFill/>
          <a:miter lim="800000"/>
          <a:headEnd/>
          <a:tailEnd/>
        </a:ln>
      </xdr:spPr>
    </xdr:sp>
    <xdr:clientData/>
  </xdr:oneCellAnchor>
  <xdr:oneCellAnchor>
    <xdr:from>
      <xdr:col>49</xdr:col>
      <xdr:colOff>0</xdr:colOff>
      <xdr:row>0</xdr:row>
      <xdr:rowOff>0</xdr:rowOff>
    </xdr:from>
    <xdr:ext cx="66675" cy="187139"/>
    <xdr:sp macro="" textlink="">
      <xdr:nvSpPr>
        <xdr:cNvPr id="962" name="Text Box 5">
          <a:extLst>
            <a:ext uri="{FF2B5EF4-FFF2-40B4-BE49-F238E27FC236}">
              <a16:creationId xmlns:a16="http://schemas.microsoft.com/office/drawing/2014/main" id="{BF3A187A-0724-4C6A-95CE-443EBE558BBA}"/>
            </a:ext>
          </a:extLst>
        </xdr:cNvPr>
        <xdr:cNvSpPr txBox="1">
          <a:spLocks noChangeArrowheads="1"/>
        </xdr:cNvSpPr>
      </xdr:nvSpPr>
      <xdr:spPr bwMode="auto">
        <a:xfrm>
          <a:off x="34490025" y="0"/>
          <a:ext cx="66675" cy="18713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63" name="Text Box 5">
          <a:extLst>
            <a:ext uri="{FF2B5EF4-FFF2-40B4-BE49-F238E27FC236}">
              <a16:creationId xmlns:a16="http://schemas.microsoft.com/office/drawing/2014/main" id="{53A766B3-2C84-4503-8522-D99F4022123D}"/>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64" name="Text Box 5">
          <a:extLst>
            <a:ext uri="{FF2B5EF4-FFF2-40B4-BE49-F238E27FC236}">
              <a16:creationId xmlns:a16="http://schemas.microsoft.com/office/drawing/2014/main" id="{FB38224B-3B55-4524-B8BB-1F54042A34F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965" name="Text Box 5">
          <a:extLst>
            <a:ext uri="{FF2B5EF4-FFF2-40B4-BE49-F238E27FC236}">
              <a16:creationId xmlns:a16="http://schemas.microsoft.com/office/drawing/2014/main" id="{2A6CC7B9-7450-4724-8C1E-E0F56DCC11DE}"/>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66" name="Text Box 5">
          <a:extLst>
            <a:ext uri="{FF2B5EF4-FFF2-40B4-BE49-F238E27FC236}">
              <a16:creationId xmlns:a16="http://schemas.microsoft.com/office/drawing/2014/main" id="{B436138A-2AF4-4FD5-B314-93E9505C85F9}"/>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67" name="Text Box 5">
          <a:extLst>
            <a:ext uri="{FF2B5EF4-FFF2-40B4-BE49-F238E27FC236}">
              <a16:creationId xmlns:a16="http://schemas.microsoft.com/office/drawing/2014/main" id="{50754562-757D-43D9-B6FD-4730F50BD246}"/>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968" name="Text Box 5">
          <a:extLst>
            <a:ext uri="{FF2B5EF4-FFF2-40B4-BE49-F238E27FC236}">
              <a16:creationId xmlns:a16="http://schemas.microsoft.com/office/drawing/2014/main" id="{6A04DE02-CB4B-4154-BF9E-CB3EB5B576C5}"/>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69" name="Text Box 5">
          <a:extLst>
            <a:ext uri="{FF2B5EF4-FFF2-40B4-BE49-F238E27FC236}">
              <a16:creationId xmlns:a16="http://schemas.microsoft.com/office/drawing/2014/main" id="{7681CF43-74C9-4934-8AA8-F48D10A35FDC}"/>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70" name="Text Box 5">
          <a:extLst>
            <a:ext uri="{FF2B5EF4-FFF2-40B4-BE49-F238E27FC236}">
              <a16:creationId xmlns:a16="http://schemas.microsoft.com/office/drawing/2014/main" id="{BD7D43EB-2072-4F25-9EBF-2D7C29C2D3AB}"/>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971" name="Text Box 5">
          <a:extLst>
            <a:ext uri="{FF2B5EF4-FFF2-40B4-BE49-F238E27FC236}">
              <a16:creationId xmlns:a16="http://schemas.microsoft.com/office/drawing/2014/main" id="{3224E9B5-090A-4E0F-B3D9-7171E98E0EC0}"/>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72" name="Text Box 5">
          <a:extLst>
            <a:ext uri="{FF2B5EF4-FFF2-40B4-BE49-F238E27FC236}">
              <a16:creationId xmlns:a16="http://schemas.microsoft.com/office/drawing/2014/main" id="{48F58EC5-67BD-4CD1-9495-D1061201001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73" name="Text Box 5">
          <a:extLst>
            <a:ext uri="{FF2B5EF4-FFF2-40B4-BE49-F238E27FC236}">
              <a16:creationId xmlns:a16="http://schemas.microsoft.com/office/drawing/2014/main" id="{FF0B10FA-29AA-41E7-8428-F7366B300A3B}"/>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74" name="Text Box 5">
          <a:extLst>
            <a:ext uri="{FF2B5EF4-FFF2-40B4-BE49-F238E27FC236}">
              <a16:creationId xmlns:a16="http://schemas.microsoft.com/office/drawing/2014/main" id="{AC09BEB8-B0FD-4D85-B2F3-38C5E3C837B3}"/>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75" name="Text Box 5">
          <a:extLst>
            <a:ext uri="{FF2B5EF4-FFF2-40B4-BE49-F238E27FC236}">
              <a16:creationId xmlns:a16="http://schemas.microsoft.com/office/drawing/2014/main" id="{BF609D79-4C46-46A7-94EE-4B2BC0D28A23}"/>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976" name="Text Box 5">
          <a:extLst>
            <a:ext uri="{FF2B5EF4-FFF2-40B4-BE49-F238E27FC236}">
              <a16:creationId xmlns:a16="http://schemas.microsoft.com/office/drawing/2014/main" id="{2FDAAA2B-FBFF-492D-BF40-6F69DC6BEFBF}"/>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977" name="Text Box 5">
          <a:extLst>
            <a:ext uri="{FF2B5EF4-FFF2-40B4-BE49-F238E27FC236}">
              <a16:creationId xmlns:a16="http://schemas.microsoft.com/office/drawing/2014/main" id="{87A38386-9D7D-4FF6-91EF-36D8D00555FA}"/>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78" name="Text Box 5">
          <a:extLst>
            <a:ext uri="{FF2B5EF4-FFF2-40B4-BE49-F238E27FC236}">
              <a16:creationId xmlns:a16="http://schemas.microsoft.com/office/drawing/2014/main" id="{4A819486-7EA8-4726-A6DC-01FACAD10F0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79" name="Text Box 5">
          <a:extLst>
            <a:ext uri="{FF2B5EF4-FFF2-40B4-BE49-F238E27FC236}">
              <a16:creationId xmlns:a16="http://schemas.microsoft.com/office/drawing/2014/main" id="{40445A9F-14FB-4A61-874A-06B5A786237B}"/>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80" name="Text Box 5">
          <a:extLst>
            <a:ext uri="{FF2B5EF4-FFF2-40B4-BE49-F238E27FC236}">
              <a16:creationId xmlns:a16="http://schemas.microsoft.com/office/drawing/2014/main" id="{1BB0C094-B4D2-4034-9AED-E753CECD5880}"/>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81" name="Text Box 5">
          <a:extLst>
            <a:ext uri="{FF2B5EF4-FFF2-40B4-BE49-F238E27FC236}">
              <a16:creationId xmlns:a16="http://schemas.microsoft.com/office/drawing/2014/main" id="{A4561529-BF94-4B82-9245-95DD5B168175}"/>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982" name="Text Box 5">
          <a:extLst>
            <a:ext uri="{FF2B5EF4-FFF2-40B4-BE49-F238E27FC236}">
              <a16:creationId xmlns:a16="http://schemas.microsoft.com/office/drawing/2014/main" id="{F24075E6-93DC-409C-BBC3-E76171D5F56F}"/>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983" name="Text Box 5">
          <a:extLst>
            <a:ext uri="{FF2B5EF4-FFF2-40B4-BE49-F238E27FC236}">
              <a16:creationId xmlns:a16="http://schemas.microsoft.com/office/drawing/2014/main" id="{8F340127-F0D5-4C43-BBB5-F4C599EE46CA}"/>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984" name="Text Box 5">
          <a:extLst>
            <a:ext uri="{FF2B5EF4-FFF2-40B4-BE49-F238E27FC236}">
              <a16:creationId xmlns:a16="http://schemas.microsoft.com/office/drawing/2014/main" id="{16C345E2-7934-4965-AE3A-AF5EF59296BA}"/>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85" name="Text Box 5">
          <a:extLst>
            <a:ext uri="{FF2B5EF4-FFF2-40B4-BE49-F238E27FC236}">
              <a16:creationId xmlns:a16="http://schemas.microsoft.com/office/drawing/2014/main" id="{089AFD2C-E981-45AE-9E0F-22582AB883BF}"/>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86" name="Text Box 5">
          <a:extLst>
            <a:ext uri="{FF2B5EF4-FFF2-40B4-BE49-F238E27FC236}">
              <a16:creationId xmlns:a16="http://schemas.microsoft.com/office/drawing/2014/main" id="{C4228AEB-1F67-4874-B6B6-AECA3B9392EA}"/>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987" name="Text Box 5">
          <a:extLst>
            <a:ext uri="{FF2B5EF4-FFF2-40B4-BE49-F238E27FC236}">
              <a16:creationId xmlns:a16="http://schemas.microsoft.com/office/drawing/2014/main" id="{3AE27FED-5C02-444B-85D5-3CCE7C38D35C}"/>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88" name="Text Box 5">
          <a:extLst>
            <a:ext uri="{FF2B5EF4-FFF2-40B4-BE49-F238E27FC236}">
              <a16:creationId xmlns:a16="http://schemas.microsoft.com/office/drawing/2014/main" id="{F9E0F353-C6C6-48DC-BA76-C7C4C7552D13}"/>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89" name="Text Box 5">
          <a:extLst>
            <a:ext uri="{FF2B5EF4-FFF2-40B4-BE49-F238E27FC236}">
              <a16:creationId xmlns:a16="http://schemas.microsoft.com/office/drawing/2014/main" id="{B3047371-F33C-462C-AE12-0410D927CBFD}"/>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90" name="Text Box 5">
          <a:extLst>
            <a:ext uri="{FF2B5EF4-FFF2-40B4-BE49-F238E27FC236}">
              <a16:creationId xmlns:a16="http://schemas.microsoft.com/office/drawing/2014/main" id="{F414347A-6648-43DF-B405-8AE3CA16E84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91" name="Text Box 5">
          <a:extLst>
            <a:ext uri="{FF2B5EF4-FFF2-40B4-BE49-F238E27FC236}">
              <a16:creationId xmlns:a16="http://schemas.microsoft.com/office/drawing/2014/main" id="{DB41F58C-1B3B-448F-9BE0-265D0EF4E31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992" name="Text Box 5">
          <a:extLst>
            <a:ext uri="{FF2B5EF4-FFF2-40B4-BE49-F238E27FC236}">
              <a16:creationId xmlns:a16="http://schemas.microsoft.com/office/drawing/2014/main" id="{5E1CA3B7-C449-44A3-B773-C609EA41D49F}"/>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993" name="Text Box 5">
          <a:extLst>
            <a:ext uri="{FF2B5EF4-FFF2-40B4-BE49-F238E27FC236}">
              <a16:creationId xmlns:a16="http://schemas.microsoft.com/office/drawing/2014/main" id="{DA8F9887-B921-4E97-BC00-2775B9D1889B}"/>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94" name="Text Box 5">
          <a:extLst>
            <a:ext uri="{FF2B5EF4-FFF2-40B4-BE49-F238E27FC236}">
              <a16:creationId xmlns:a16="http://schemas.microsoft.com/office/drawing/2014/main" id="{CAF59B0C-CEF2-4F97-9DB4-70E23574B236}"/>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95" name="Text Box 5">
          <a:extLst>
            <a:ext uri="{FF2B5EF4-FFF2-40B4-BE49-F238E27FC236}">
              <a16:creationId xmlns:a16="http://schemas.microsoft.com/office/drawing/2014/main" id="{8E32C6BE-15A9-424C-A2D0-57EA29F6EEBB}"/>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996" name="Text Box 5">
          <a:extLst>
            <a:ext uri="{FF2B5EF4-FFF2-40B4-BE49-F238E27FC236}">
              <a16:creationId xmlns:a16="http://schemas.microsoft.com/office/drawing/2014/main" id="{988E890C-5F4A-4C26-854B-3F905514156F}"/>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997" name="Text Box 5">
          <a:extLst>
            <a:ext uri="{FF2B5EF4-FFF2-40B4-BE49-F238E27FC236}">
              <a16:creationId xmlns:a16="http://schemas.microsoft.com/office/drawing/2014/main" id="{92F4AE02-A832-47D5-A39F-E69848D4F54C}"/>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98" name="Text Box 5">
          <a:extLst>
            <a:ext uri="{FF2B5EF4-FFF2-40B4-BE49-F238E27FC236}">
              <a16:creationId xmlns:a16="http://schemas.microsoft.com/office/drawing/2014/main" id="{E703ACEA-F7E3-4805-9B1D-650242B1AC42}"/>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999" name="Text Box 5">
          <a:extLst>
            <a:ext uri="{FF2B5EF4-FFF2-40B4-BE49-F238E27FC236}">
              <a16:creationId xmlns:a16="http://schemas.microsoft.com/office/drawing/2014/main" id="{F1B9356D-4F2D-4173-A9E1-AAF8AEDED41F}"/>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000" name="Text Box 5">
          <a:extLst>
            <a:ext uri="{FF2B5EF4-FFF2-40B4-BE49-F238E27FC236}">
              <a16:creationId xmlns:a16="http://schemas.microsoft.com/office/drawing/2014/main" id="{3692B03C-DA5B-48DA-9E22-0EF67EF0F05A}"/>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01" name="Text Box 5">
          <a:extLst>
            <a:ext uri="{FF2B5EF4-FFF2-40B4-BE49-F238E27FC236}">
              <a16:creationId xmlns:a16="http://schemas.microsoft.com/office/drawing/2014/main" id="{E5091942-B6D6-4E01-847A-1DB5C0EE6D3E}"/>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1002" name="Text Box 5">
          <a:extLst>
            <a:ext uri="{FF2B5EF4-FFF2-40B4-BE49-F238E27FC236}">
              <a16:creationId xmlns:a16="http://schemas.microsoft.com/office/drawing/2014/main" id="{624F5D51-FFD0-4B1B-9D65-34A96622A396}"/>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03" name="Text Box 5">
          <a:extLst>
            <a:ext uri="{FF2B5EF4-FFF2-40B4-BE49-F238E27FC236}">
              <a16:creationId xmlns:a16="http://schemas.microsoft.com/office/drawing/2014/main" id="{1BB057F7-A10C-43E9-A862-B37A6D822B6C}"/>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04" name="Text Box 5">
          <a:extLst>
            <a:ext uri="{FF2B5EF4-FFF2-40B4-BE49-F238E27FC236}">
              <a16:creationId xmlns:a16="http://schemas.microsoft.com/office/drawing/2014/main" id="{064AFFA1-D970-41D8-87A4-4CA20120B4F4}"/>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005" name="Text Box 5">
          <a:extLst>
            <a:ext uri="{FF2B5EF4-FFF2-40B4-BE49-F238E27FC236}">
              <a16:creationId xmlns:a16="http://schemas.microsoft.com/office/drawing/2014/main" id="{EBAE6961-D2E6-4488-8C8F-14DB65BA7087}"/>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006" name="Text Box 5">
          <a:extLst>
            <a:ext uri="{FF2B5EF4-FFF2-40B4-BE49-F238E27FC236}">
              <a16:creationId xmlns:a16="http://schemas.microsoft.com/office/drawing/2014/main" id="{3F3D0EF7-A01F-4CE5-A176-20514773A113}"/>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07" name="Text Box 5">
          <a:extLst>
            <a:ext uri="{FF2B5EF4-FFF2-40B4-BE49-F238E27FC236}">
              <a16:creationId xmlns:a16="http://schemas.microsoft.com/office/drawing/2014/main" id="{8AC35A11-509A-4BF5-BE8B-94CB255695E7}"/>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08" name="Text Box 5">
          <a:extLst>
            <a:ext uri="{FF2B5EF4-FFF2-40B4-BE49-F238E27FC236}">
              <a16:creationId xmlns:a16="http://schemas.microsoft.com/office/drawing/2014/main" id="{84829008-DDC0-42A4-9F05-E8398F136B4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009" name="Text Box 5">
          <a:extLst>
            <a:ext uri="{FF2B5EF4-FFF2-40B4-BE49-F238E27FC236}">
              <a16:creationId xmlns:a16="http://schemas.microsoft.com/office/drawing/2014/main" id="{42871198-1930-455C-B122-D2C99B3A3D8F}"/>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010" name="Text Box 5">
          <a:extLst>
            <a:ext uri="{FF2B5EF4-FFF2-40B4-BE49-F238E27FC236}">
              <a16:creationId xmlns:a16="http://schemas.microsoft.com/office/drawing/2014/main" id="{C2837C5D-2B84-4A71-8587-9C7AD4963DC0}"/>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11" name="Text Box 5">
          <a:extLst>
            <a:ext uri="{FF2B5EF4-FFF2-40B4-BE49-F238E27FC236}">
              <a16:creationId xmlns:a16="http://schemas.microsoft.com/office/drawing/2014/main" id="{EDE41A96-3417-4A6E-852C-8395330A6C74}"/>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12" name="Text Box 5">
          <a:extLst>
            <a:ext uri="{FF2B5EF4-FFF2-40B4-BE49-F238E27FC236}">
              <a16:creationId xmlns:a16="http://schemas.microsoft.com/office/drawing/2014/main" id="{077D0765-C45D-47D3-A730-F9E6263F2E92}"/>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013" name="Text Box 5">
          <a:extLst>
            <a:ext uri="{FF2B5EF4-FFF2-40B4-BE49-F238E27FC236}">
              <a16:creationId xmlns:a16="http://schemas.microsoft.com/office/drawing/2014/main" id="{ADA01133-7F4E-4E8D-9B81-68B2A1C48010}"/>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14" name="Text Box 5">
          <a:extLst>
            <a:ext uri="{FF2B5EF4-FFF2-40B4-BE49-F238E27FC236}">
              <a16:creationId xmlns:a16="http://schemas.microsoft.com/office/drawing/2014/main" id="{221B5030-5F4C-43FF-9815-E875365B93FA}"/>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15" name="Text Box 5">
          <a:extLst>
            <a:ext uri="{FF2B5EF4-FFF2-40B4-BE49-F238E27FC236}">
              <a16:creationId xmlns:a16="http://schemas.microsoft.com/office/drawing/2014/main" id="{85DD2479-2C42-495F-AC05-CB64880191B5}"/>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1016" name="Text Box 5">
          <a:extLst>
            <a:ext uri="{FF2B5EF4-FFF2-40B4-BE49-F238E27FC236}">
              <a16:creationId xmlns:a16="http://schemas.microsoft.com/office/drawing/2014/main" id="{B99E5254-37E5-4F2E-8FF0-448B8F725B6D}"/>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17" name="Text Box 5">
          <a:extLst>
            <a:ext uri="{FF2B5EF4-FFF2-40B4-BE49-F238E27FC236}">
              <a16:creationId xmlns:a16="http://schemas.microsoft.com/office/drawing/2014/main" id="{A2E8D5EC-8A76-4EA1-A2F7-5E4EA21CEA5F}"/>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18" name="Text Box 5">
          <a:extLst>
            <a:ext uri="{FF2B5EF4-FFF2-40B4-BE49-F238E27FC236}">
              <a16:creationId xmlns:a16="http://schemas.microsoft.com/office/drawing/2014/main" id="{3C1353CA-A336-4D05-ADD7-60BD0A99201D}"/>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019" name="Text Box 5">
          <a:extLst>
            <a:ext uri="{FF2B5EF4-FFF2-40B4-BE49-F238E27FC236}">
              <a16:creationId xmlns:a16="http://schemas.microsoft.com/office/drawing/2014/main" id="{32EF8E6B-EE7F-4942-9BC0-A8A5B746A92F}"/>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20" name="Text Box 5">
          <a:extLst>
            <a:ext uri="{FF2B5EF4-FFF2-40B4-BE49-F238E27FC236}">
              <a16:creationId xmlns:a16="http://schemas.microsoft.com/office/drawing/2014/main" id="{50E6938F-B69D-4BD6-8BE2-F6158761F2A0}"/>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21" name="Text Box 5">
          <a:extLst>
            <a:ext uri="{FF2B5EF4-FFF2-40B4-BE49-F238E27FC236}">
              <a16:creationId xmlns:a16="http://schemas.microsoft.com/office/drawing/2014/main" id="{B872E5C6-18A9-4216-A591-FB0826808FE0}"/>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22" name="Text Box 5">
          <a:extLst>
            <a:ext uri="{FF2B5EF4-FFF2-40B4-BE49-F238E27FC236}">
              <a16:creationId xmlns:a16="http://schemas.microsoft.com/office/drawing/2014/main" id="{3BFEDC0C-A184-423D-9D3F-DF6DF0DA5014}"/>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23" name="Text Box 5">
          <a:extLst>
            <a:ext uri="{FF2B5EF4-FFF2-40B4-BE49-F238E27FC236}">
              <a16:creationId xmlns:a16="http://schemas.microsoft.com/office/drawing/2014/main" id="{BE1C1861-53C4-4B58-807C-B1BB0A2F2924}"/>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024" name="Text Box 5">
          <a:extLst>
            <a:ext uri="{FF2B5EF4-FFF2-40B4-BE49-F238E27FC236}">
              <a16:creationId xmlns:a16="http://schemas.microsoft.com/office/drawing/2014/main" id="{16598B4A-83E1-423A-9EBB-BB558DE7C418}"/>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025" name="Text Box 5">
          <a:extLst>
            <a:ext uri="{FF2B5EF4-FFF2-40B4-BE49-F238E27FC236}">
              <a16:creationId xmlns:a16="http://schemas.microsoft.com/office/drawing/2014/main" id="{3DC2BD86-F405-45C1-BBE3-8C37DB8A017B}"/>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26" name="Text Box 5">
          <a:extLst>
            <a:ext uri="{FF2B5EF4-FFF2-40B4-BE49-F238E27FC236}">
              <a16:creationId xmlns:a16="http://schemas.microsoft.com/office/drawing/2014/main" id="{5D6881B1-553B-4E6A-BFE0-95A6CCC27B1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27" name="Text Box 5">
          <a:extLst>
            <a:ext uri="{FF2B5EF4-FFF2-40B4-BE49-F238E27FC236}">
              <a16:creationId xmlns:a16="http://schemas.microsoft.com/office/drawing/2014/main" id="{F3385537-A1CC-421E-BFEA-9F799580D717}"/>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28" name="Text Box 5">
          <a:extLst>
            <a:ext uri="{FF2B5EF4-FFF2-40B4-BE49-F238E27FC236}">
              <a16:creationId xmlns:a16="http://schemas.microsoft.com/office/drawing/2014/main" id="{9DCD3E0B-B024-41F5-8E93-6C61EE152F6F}"/>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29" name="Text Box 5">
          <a:extLst>
            <a:ext uri="{FF2B5EF4-FFF2-40B4-BE49-F238E27FC236}">
              <a16:creationId xmlns:a16="http://schemas.microsoft.com/office/drawing/2014/main" id="{032AE2FC-5AEC-4F0A-A625-59439F19B73D}"/>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030" name="Text Box 5">
          <a:extLst>
            <a:ext uri="{FF2B5EF4-FFF2-40B4-BE49-F238E27FC236}">
              <a16:creationId xmlns:a16="http://schemas.microsoft.com/office/drawing/2014/main" id="{8775DDDC-08AC-4308-A751-90155485EB8B}"/>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031" name="Text Box 5">
          <a:extLst>
            <a:ext uri="{FF2B5EF4-FFF2-40B4-BE49-F238E27FC236}">
              <a16:creationId xmlns:a16="http://schemas.microsoft.com/office/drawing/2014/main" id="{24E5A55A-C67F-4EC2-B80A-FBC2D82D263E}"/>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1032" name="Text Box 5">
          <a:extLst>
            <a:ext uri="{FF2B5EF4-FFF2-40B4-BE49-F238E27FC236}">
              <a16:creationId xmlns:a16="http://schemas.microsoft.com/office/drawing/2014/main" id="{627EB2EB-0063-4B4A-9F88-9F5CB9400C6A}"/>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33" name="Text Box 5">
          <a:extLst>
            <a:ext uri="{FF2B5EF4-FFF2-40B4-BE49-F238E27FC236}">
              <a16:creationId xmlns:a16="http://schemas.microsoft.com/office/drawing/2014/main" id="{92F6A3DD-58AA-4459-874C-FBC4056E892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34" name="Text Box 5">
          <a:extLst>
            <a:ext uri="{FF2B5EF4-FFF2-40B4-BE49-F238E27FC236}">
              <a16:creationId xmlns:a16="http://schemas.microsoft.com/office/drawing/2014/main" id="{D3949157-683B-46FC-B0E2-93672255364A}"/>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035" name="Text Box 5">
          <a:extLst>
            <a:ext uri="{FF2B5EF4-FFF2-40B4-BE49-F238E27FC236}">
              <a16:creationId xmlns:a16="http://schemas.microsoft.com/office/drawing/2014/main" id="{829DBEC1-9AF1-4D86-94A7-255EFE65EE79}"/>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36" name="Text Box 5">
          <a:extLst>
            <a:ext uri="{FF2B5EF4-FFF2-40B4-BE49-F238E27FC236}">
              <a16:creationId xmlns:a16="http://schemas.microsoft.com/office/drawing/2014/main" id="{6E6DED85-FA0B-4736-801F-8BE4A4A73F3B}"/>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37" name="Text Box 5">
          <a:extLst>
            <a:ext uri="{FF2B5EF4-FFF2-40B4-BE49-F238E27FC236}">
              <a16:creationId xmlns:a16="http://schemas.microsoft.com/office/drawing/2014/main" id="{4BEBF462-5351-4DCE-874B-B777E7C586D2}"/>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38" name="Text Box 5">
          <a:extLst>
            <a:ext uri="{FF2B5EF4-FFF2-40B4-BE49-F238E27FC236}">
              <a16:creationId xmlns:a16="http://schemas.microsoft.com/office/drawing/2014/main" id="{A05309D6-515D-414A-978B-39917B7B976D}"/>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39" name="Text Box 5">
          <a:extLst>
            <a:ext uri="{FF2B5EF4-FFF2-40B4-BE49-F238E27FC236}">
              <a16:creationId xmlns:a16="http://schemas.microsoft.com/office/drawing/2014/main" id="{CD23A09E-766E-4041-9DBE-0F0DBF2F886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040" name="Text Box 5">
          <a:extLst>
            <a:ext uri="{FF2B5EF4-FFF2-40B4-BE49-F238E27FC236}">
              <a16:creationId xmlns:a16="http://schemas.microsoft.com/office/drawing/2014/main" id="{6BF5F65F-99FC-4291-8488-C44A1915BB3F}"/>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041" name="Text Box 5">
          <a:extLst>
            <a:ext uri="{FF2B5EF4-FFF2-40B4-BE49-F238E27FC236}">
              <a16:creationId xmlns:a16="http://schemas.microsoft.com/office/drawing/2014/main" id="{49381476-F5D3-42FF-A921-D9FF326F87A5}"/>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42" name="Text Box 5">
          <a:extLst>
            <a:ext uri="{FF2B5EF4-FFF2-40B4-BE49-F238E27FC236}">
              <a16:creationId xmlns:a16="http://schemas.microsoft.com/office/drawing/2014/main" id="{3E4E7180-EABD-4122-BEE1-B09773C1092C}"/>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43" name="Text Box 5">
          <a:extLst>
            <a:ext uri="{FF2B5EF4-FFF2-40B4-BE49-F238E27FC236}">
              <a16:creationId xmlns:a16="http://schemas.microsoft.com/office/drawing/2014/main" id="{0F7444CE-8504-4F56-ADC0-62FDB7DB13A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044" name="Text Box 5">
          <a:extLst>
            <a:ext uri="{FF2B5EF4-FFF2-40B4-BE49-F238E27FC236}">
              <a16:creationId xmlns:a16="http://schemas.microsoft.com/office/drawing/2014/main" id="{FC2F01E0-8F37-4FA0-B473-BAF3A10BF2BE}"/>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045" name="Text Box 5">
          <a:extLst>
            <a:ext uri="{FF2B5EF4-FFF2-40B4-BE49-F238E27FC236}">
              <a16:creationId xmlns:a16="http://schemas.microsoft.com/office/drawing/2014/main" id="{F96A9E78-BFF5-4A7B-B110-FEA2694ED69B}"/>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46" name="Text Box 5">
          <a:extLst>
            <a:ext uri="{FF2B5EF4-FFF2-40B4-BE49-F238E27FC236}">
              <a16:creationId xmlns:a16="http://schemas.microsoft.com/office/drawing/2014/main" id="{4B72D752-7108-4D44-8D64-60FF01E4AB9F}"/>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47" name="Text Box 5">
          <a:extLst>
            <a:ext uri="{FF2B5EF4-FFF2-40B4-BE49-F238E27FC236}">
              <a16:creationId xmlns:a16="http://schemas.microsoft.com/office/drawing/2014/main" id="{B80D9F35-06AB-4B59-935B-C9F2B2A7FAF0}"/>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048" name="Text Box 5">
          <a:extLst>
            <a:ext uri="{FF2B5EF4-FFF2-40B4-BE49-F238E27FC236}">
              <a16:creationId xmlns:a16="http://schemas.microsoft.com/office/drawing/2014/main" id="{D0EC4AA5-DB7C-4817-B3BF-C54A4975E02D}"/>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49" name="Text Box 5">
          <a:extLst>
            <a:ext uri="{FF2B5EF4-FFF2-40B4-BE49-F238E27FC236}">
              <a16:creationId xmlns:a16="http://schemas.microsoft.com/office/drawing/2014/main" id="{C598A202-2047-4352-ADCB-9C18964CBEAC}"/>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1050" name="Text Box 5">
          <a:extLst>
            <a:ext uri="{FF2B5EF4-FFF2-40B4-BE49-F238E27FC236}">
              <a16:creationId xmlns:a16="http://schemas.microsoft.com/office/drawing/2014/main" id="{2DC6E01C-D625-4D24-9F7B-D1433F2839C2}"/>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51" name="Text Box 5">
          <a:extLst>
            <a:ext uri="{FF2B5EF4-FFF2-40B4-BE49-F238E27FC236}">
              <a16:creationId xmlns:a16="http://schemas.microsoft.com/office/drawing/2014/main" id="{888160A2-6707-4016-B829-92C3C1DFF740}"/>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52" name="Text Box 5">
          <a:extLst>
            <a:ext uri="{FF2B5EF4-FFF2-40B4-BE49-F238E27FC236}">
              <a16:creationId xmlns:a16="http://schemas.microsoft.com/office/drawing/2014/main" id="{FF68BBFE-28C4-445A-BF1F-A5F636593DC7}"/>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053" name="Text Box 5">
          <a:extLst>
            <a:ext uri="{FF2B5EF4-FFF2-40B4-BE49-F238E27FC236}">
              <a16:creationId xmlns:a16="http://schemas.microsoft.com/office/drawing/2014/main" id="{20DFA790-A2E8-4574-8A04-5226AEA05779}"/>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054" name="Text Box 5">
          <a:extLst>
            <a:ext uri="{FF2B5EF4-FFF2-40B4-BE49-F238E27FC236}">
              <a16:creationId xmlns:a16="http://schemas.microsoft.com/office/drawing/2014/main" id="{ABBD233E-2E46-4519-A23D-CDB99AED1276}"/>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55" name="Text Box 5">
          <a:extLst>
            <a:ext uri="{FF2B5EF4-FFF2-40B4-BE49-F238E27FC236}">
              <a16:creationId xmlns:a16="http://schemas.microsoft.com/office/drawing/2014/main" id="{6759476F-F141-43B3-ADE3-2721E1F3E30B}"/>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056" name="Text Box 5">
          <a:extLst>
            <a:ext uri="{FF2B5EF4-FFF2-40B4-BE49-F238E27FC236}">
              <a16:creationId xmlns:a16="http://schemas.microsoft.com/office/drawing/2014/main" id="{066598D8-2CC8-46C2-BFBE-79D80975EA29}"/>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057" name="Text Box 5">
          <a:extLst>
            <a:ext uri="{FF2B5EF4-FFF2-40B4-BE49-F238E27FC236}">
              <a16:creationId xmlns:a16="http://schemas.microsoft.com/office/drawing/2014/main" id="{65B258FA-EB0D-4810-9A2A-431CBCD22416}"/>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058" name="Text Box 5">
          <a:extLst>
            <a:ext uri="{FF2B5EF4-FFF2-40B4-BE49-F238E27FC236}">
              <a16:creationId xmlns:a16="http://schemas.microsoft.com/office/drawing/2014/main" id="{DA9245D6-66D3-49BA-B621-1CD8E9320A5F}"/>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6200" cy="186691"/>
    <xdr:sp macro="" textlink="">
      <xdr:nvSpPr>
        <xdr:cNvPr id="1059" name="Text Box 5">
          <a:extLst>
            <a:ext uri="{FF2B5EF4-FFF2-40B4-BE49-F238E27FC236}">
              <a16:creationId xmlns:a16="http://schemas.microsoft.com/office/drawing/2014/main" id="{61284D23-1B59-4AC1-8E4A-E73C0A5B06A3}"/>
            </a:ext>
          </a:extLst>
        </xdr:cNvPr>
        <xdr:cNvSpPr txBox="1">
          <a:spLocks noChangeArrowheads="1"/>
        </xdr:cNvSpPr>
      </xdr:nvSpPr>
      <xdr:spPr bwMode="auto">
        <a:xfrm>
          <a:off x="34490025" y="0"/>
          <a:ext cx="76200" cy="186691"/>
        </a:xfrm>
        <a:prstGeom prst="rect">
          <a:avLst/>
        </a:prstGeom>
        <a:noFill/>
        <a:ln w="9525">
          <a:noFill/>
          <a:miter lim="800000"/>
          <a:headEnd/>
          <a:tailEnd/>
        </a:ln>
      </xdr:spPr>
    </xdr:sp>
    <xdr:clientData/>
  </xdr:oneCellAnchor>
  <xdr:oneCellAnchor>
    <xdr:from>
      <xdr:col>48</xdr:col>
      <xdr:colOff>0</xdr:colOff>
      <xdr:row>68</xdr:row>
      <xdr:rowOff>0</xdr:rowOff>
    </xdr:from>
    <xdr:ext cx="70485" cy="186690"/>
    <xdr:sp macro="" textlink="">
      <xdr:nvSpPr>
        <xdr:cNvPr id="1060" name="Text Box 5">
          <a:extLst>
            <a:ext uri="{FF2B5EF4-FFF2-40B4-BE49-F238E27FC236}">
              <a16:creationId xmlns:a16="http://schemas.microsoft.com/office/drawing/2014/main" id="{AB07F2D5-285E-4FD1-8E63-269CF3611388}"/>
            </a:ext>
          </a:extLst>
        </xdr:cNvPr>
        <xdr:cNvSpPr txBox="1">
          <a:spLocks noChangeArrowheads="1"/>
        </xdr:cNvSpPr>
      </xdr:nvSpPr>
      <xdr:spPr bwMode="auto">
        <a:xfrm>
          <a:off x="33813750" y="12687300"/>
          <a:ext cx="70485" cy="186690"/>
        </a:xfrm>
        <a:prstGeom prst="rect">
          <a:avLst/>
        </a:prstGeom>
        <a:noFill/>
        <a:ln w="9525">
          <a:noFill/>
          <a:miter lim="800000"/>
          <a:headEnd/>
          <a:tailEnd/>
        </a:ln>
      </xdr:spPr>
    </xdr:sp>
    <xdr:clientData/>
  </xdr:oneCellAnchor>
  <xdr:oneCellAnchor>
    <xdr:from>
      <xdr:col>48</xdr:col>
      <xdr:colOff>0</xdr:colOff>
      <xdr:row>68</xdr:row>
      <xdr:rowOff>0</xdr:rowOff>
    </xdr:from>
    <xdr:ext cx="70485" cy="192192"/>
    <xdr:sp macro="" textlink="">
      <xdr:nvSpPr>
        <xdr:cNvPr id="1061" name="Text Box 5">
          <a:extLst>
            <a:ext uri="{FF2B5EF4-FFF2-40B4-BE49-F238E27FC236}">
              <a16:creationId xmlns:a16="http://schemas.microsoft.com/office/drawing/2014/main" id="{E78C2380-EF92-4DEB-8D7D-82D7852AEF45}"/>
            </a:ext>
          </a:extLst>
        </xdr:cNvPr>
        <xdr:cNvSpPr txBox="1">
          <a:spLocks noChangeArrowheads="1"/>
        </xdr:cNvSpPr>
      </xdr:nvSpPr>
      <xdr:spPr bwMode="auto">
        <a:xfrm>
          <a:off x="33813750" y="12687300"/>
          <a:ext cx="70485" cy="192192"/>
        </a:xfrm>
        <a:prstGeom prst="rect">
          <a:avLst/>
        </a:prstGeom>
        <a:noFill/>
        <a:ln w="9525">
          <a:noFill/>
          <a:miter lim="800000"/>
          <a:headEnd/>
          <a:tailEnd/>
        </a:ln>
      </xdr:spPr>
    </xdr:sp>
    <xdr:clientData/>
  </xdr:oneCellAnchor>
  <xdr:oneCellAnchor>
    <xdr:from>
      <xdr:col>48</xdr:col>
      <xdr:colOff>0</xdr:colOff>
      <xdr:row>68</xdr:row>
      <xdr:rowOff>0</xdr:rowOff>
    </xdr:from>
    <xdr:ext cx="66675" cy="188382"/>
    <xdr:sp macro="" textlink="">
      <xdr:nvSpPr>
        <xdr:cNvPr id="1062" name="Text Box 5">
          <a:extLst>
            <a:ext uri="{FF2B5EF4-FFF2-40B4-BE49-F238E27FC236}">
              <a16:creationId xmlns:a16="http://schemas.microsoft.com/office/drawing/2014/main" id="{5A1BAFF1-A392-4A76-A0BE-03FB9AFB3DEB}"/>
            </a:ext>
          </a:extLst>
        </xdr:cNvPr>
        <xdr:cNvSpPr txBox="1">
          <a:spLocks noChangeArrowheads="1"/>
        </xdr:cNvSpPr>
      </xdr:nvSpPr>
      <xdr:spPr bwMode="auto">
        <a:xfrm>
          <a:off x="33813750" y="12687300"/>
          <a:ext cx="66675" cy="188382"/>
        </a:xfrm>
        <a:prstGeom prst="rect">
          <a:avLst/>
        </a:prstGeom>
        <a:noFill/>
        <a:ln w="9525">
          <a:noFill/>
          <a:miter lim="800000"/>
          <a:headEnd/>
          <a:tailEnd/>
        </a:ln>
      </xdr:spPr>
    </xdr:sp>
    <xdr:clientData/>
  </xdr:oneCellAnchor>
  <xdr:oneCellAnchor>
    <xdr:from>
      <xdr:col>48</xdr:col>
      <xdr:colOff>0</xdr:colOff>
      <xdr:row>68</xdr:row>
      <xdr:rowOff>0</xdr:rowOff>
    </xdr:from>
    <xdr:ext cx="70485" cy="192192"/>
    <xdr:sp macro="" textlink="">
      <xdr:nvSpPr>
        <xdr:cNvPr id="1063" name="Text Box 5">
          <a:extLst>
            <a:ext uri="{FF2B5EF4-FFF2-40B4-BE49-F238E27FC236}">
              <a16:creationId xmlns:a16="http://schemas.microsoft.com/office/drawing/2014/main" id="{556A7010-7E35-4BDA-A018-EEB3B234C070}"/>
            </a:ext>
          </a:extLst>
        </xdr:cNvPr>
        <xdr:cNvSpPr txBox="1">
          <a:spLocks noChangeArrowheads="1"/>
        </xdr:cNvSpPr>
      </xdr:nvSpPr>
      <xdr:spPr bwMode="auto">
        <a:xfrm>
          <a:off x="33813750" y="12687300"/>
          <a:ext cx="70485" cy="192192"/>
        </a:xfrm>
        <a:prstGeom prst="rect">
          <a:avLst/>
        </a:prstGeom>
        <a:noFill/>
        <a:ln w="9525">
          <a:noFill/>
          <a:miter lim="800000"/>
          <a:headEnd/>
          <a:tailEnd/>
        </a:ln>
      </xdr:spPr>
    </xdr:sp>
    <xdr:clientData/>
  </xdr:oneCellAnchor>
  <xdr:oneCellAnchor>
    <xdr:from>
      <xdr:col>48</xdr:col>
      <xdr:colOff>0</xdr:colOff>
      <xdr:row>68</xdr:row>
      <xdr:rowOff>0</xdr:rowOff>
    </xdr:from>
    <xdr:ext cx="66675" cy="188382"/>
    <xdr:sp macro="" textlink="">
      <xdr:nvSpPr>
        <xdr:cNvPr id="1064" name="Text Box 5">
          <a:extLst>
            <a:ext uri="{FF2B5EF4-FFF2-40B4-BE49-F238E27FC236}">
              <a16:creationId xmlns:a16="http://schemas.microsoft.com/office/drawing/2014/main" id="{E6028E37-A13C-40FB-81D9-43877BE0BBC8}"/>
            </a:ext>
          </a:extLst>
        </xdr:cNvPr>
        <xdr:cNvSpPr txBox="1">
          <a:spLocks noChangeArrowheads="1"/>
        </xdr:cNvSpPr>
      </xdr:nvSpPr>
      <xdr:spPr bwMode="auto">
        <a:xfrm>
          <a:off x="33813750" y="12687300"/>
          <a:ext cx="66675" cy="188382"/>
        </a:xfrm>
        <a:prstGeom prst="rect">
          <a:avLst/>
        </a:prstGeom>
        <a:noFill/>
        <a:ln w="9525">
          <a:noFill/>
          <a:miter lim="800000"/>
          <a:headEnd/>
          <a:tailEnd/>
        </a:ln>
      </xdr:spPr>
    </xdr:sp>
    <xdr:clientData/>
  </xdr:oneCellAnchor>
  <xdr:oneCellAnchor>
    <xdr:from>
      <xdr:col>49</xdr:col>
      <xdr:colOff>0</xdr:colOff>
      <xdr:row>68</xdr:row>
      <xdr:rowOff>0</xdr:rowOff>
    </xdr:from>
    <xdr:ext cx="66675" cy="205745"/>
    <xdr:sp macro="" textlink="">
      <xdr:nvSpPr>
        <xdr:cNvPr id="1065" name="Text Box 5">
          <a:extLst>
            <a:ext uri="{FF2B5EF4-FFF2-40B4-BE49-F238E27FC236}">
              <a16:creationId xmlns:a16="http://schemas.microsoft.com/office/drawing/2014/main" id="{8A0B961E-03CB-4E37-BC16-79ECADABC493}"/>
            </a:ext>
          </a:extLst>
        </xdr:cNvPr>
        <xdr:cNvSpPr txBox="1">
          <a:spLocks noChangeArrowheads="1"/>
        </xdr:cNvSpPr>
      </xdr:nvSpPr>
      <xdr:spPr bwMode="auto">
        <a:xfrm>
          <a:off x="34490025" y="12687300"/>
          <a:ext cx="66675" cy="205745"/>
        </a:xfrm>
        <a:prstGeom prst="rect">
          <a:avLst/>
        </a:prstGeom>
        <a:noFill/>
        <a:ln w="9525">
          <a:noFill/>
          <a:miter lim="800000"/>
          <a:headEnd/>
          <a:tailEnd/>
        </a:ln>
      </xdr:spPr>
    </xdr:sp>
    <xdr:clientData/>
  </xdr:oneCellAnchor>
  <xdr:oneCellAnchor>
    <xdr:from>
      <xdr:col>49</xdr:col>
      <xdr:colOff>0</xdr:colOff>
      <xdr:row>68</xdr:row>
      <xdr:rowOff>0</xdr:rowOff>
    </xdr:from>
    <xdr:ext cx="76200" cy="209550"/>
    <xdr:sp macro="" textlink="">
      <xdr:nvSpPr>
        <xdr:cNvPr id="1066" name="Text Box 5">
          <a:extLst>
            <a:ext uri="{FF2B5EF4-FFF2-40B4-BE49-F238E27FC236}">
              <a16:creationId xmlns:a16="http://schemas.microsoft.com/office/drawing/2014/main" id="{63C393A0-FA42-4A2A-9119-CEB5E93CEA5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67" name="Text Box 5">
          <a:extLst>
            <a:ext uri="{FF2B5EF4-FFF2-40B4-BE49-F238E27FC236}">
              <a16:creationId xmlns:a16="http://schemas.microsoft.com/office/drawing/2014/main" id="{2D835436-2DD8-4DA2-8806-74D89CECE30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68" name="Text Box 5">
          <a:extLst>
            <a:ext uri="{FF2B5EF4-FFF2-40B4-BE49-F238E27FC236}">
              <a16:creationId xmlns:a16="http://schemas.microsoft.com/office/drawing/2014/main" id="{D53C1FB6-8BE3-486D-9D62-7A9A1859DC9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69" name="Text Box 5">
          <a:extLst>
            <a:ext uri="{FF2B5EF4-FFF2-40B4-BE49-F238E27FC236}">
              <a16:creationId xmlns:a16="http://schemas.microsoft.com/office/drawing/2014/main" id="{56A7D2B9-45AD-4BB5-9F58-AC8CAC84179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70" name="Text Box 5">
          <a:extLst>
            <a:ext uri="{FF2B5EF4-FFF2-40B4-BE49-F238E27FC236}">
              <a16:creationId xmlns:a16="http://schemas.microsoft.com/office/drawing/2014/main" id="{9CEEE065-E109-4ED3-9A08-50CC66AE541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71" name="Text Box 5">
          <a:extLst>
            <a:ext uri="{FF2B5EF4-FFF2-40B4-BE49-F238E27FC236}">
              <a16:creationId xmlns:a16="http://schemas.microsoft.com/office/drawing/2014/main" id="{384C69CD-E149-4DF3-A290-EFAFE08A958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72" name="Text Box 5">
          <a:extLst>
            <a:ext uri="{FF2B5EF4-FFF2-40B4-BE49-F238E27FC236}">
              <a16:creationId xmlns:a16="http://schemas.microsoft.com/office/drawing/2014/main" id="{B6F1F886-A96B-4F51-B129-DC7F0449162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73" name="Text Box 5">
          <a:extLst>
            <a:ext uri="{FF2B5EF4-FFF2-40B4-BE49-F238E27FC236}">
              <a16:creationId xmlns:a16="http://schemas.microsoft.com/office/drawing/2014/main" id="{E0C01CA9-815A-4A93-952D-A72DD0DD2B2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1074" name="Text Box 5">
          <a:extLst>
            <a:ext uri="{FF2B5EF4-FFF2-40B4-BE49-F238E27FC236}">
              <a16:creationId xmlns:a16="http://schemas.microsoft.com/office/drawing/2014/main" id="{5FAC0E88-1394-4435-AD12-B36FE7BC1425}"/>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75" name="Text Box 5">
          <a:extLst>
            <a:ext uri="{FF2B5EF4-FFF2-40B4-BE49-F238E27FC236}">
              <a16:creationId xmlns:a16="http://schemas.microsoft.com/office/drawing/2014/main" id="{BC26190A-0B14-47D3-BE9E-11C4119A881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76" name="Text Box 5">
          <a:extLst>
            <a:ext uri="{FF2B5EF4-FFF2-40B4-BE49-F238E27FC236}">
              <a16:creationId xmlns:a16="http://schemas.microsoft.com/office/drawing/2014/main" id="{3ED288CC-7C5A-4B87-A3CB-3C87033A7F9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77" name="Text Box 5">
          <a:extLst>
            <a:ext uri="{FF2B5EF4-FFF2-40B4-BE49-F238E27FC236}">
              <a16:creationId xmlns:a16="http://schemas.microsoft.com/office/drawing/2014/main" id="{7F496A55-7305-4179-8E4E-56C0FBA6AB0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78" name="Text Box 5">
          <a:extLst>
            <a:ext uri="{FF2B5EF4-FFF2-40B4-BE49-F238E27FC236}">
              <a16:creationId xmlns:a16="http://schemas.microsoft.com/office/drawing/2014/main" id="{19B76E0D-B0CC-4FE1-BE95-62E96332A72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79" name="Text Box 5">
          <a:extLst>
            <a:ext uri="{FF2B5EF4-FFF2-40B4-BE49-F238E27FC236}">
              <a16:creationId xmlns:a16="http://schemas.microsoft.com/office/drawing/2014/main" id="{36345CF2-ACE8-4B0E-8FC2-E1CE6F61DB7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80" name="Text Box 5">
          <a:extLst>
            <a:ext uri="{FF2B5EF4-FFF2-40B4-BE49-F238E27FC236}">
              <a16:creationId xmlns:a16="http://schemas.microsoft.com/office/drawing/2014/main" id="{6C278385-9B4C-4F67-80A0-C3186C21D1C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81" name="Text Box 5">
          <a:extLst>
            <a:ext uri="{FF2B5EF4-FFF2-40B4-BE49-F238E27FC236}">
              <a16:creationId xmlns:a16="http://schemas.microsoft.com/office/drawing/2014/main" id="{88BAD70B-6A08-4E19-9568-0ACA5FB098E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82" name="Text Box 5">
          <a:extLst>
            <a:ext uri="{FF2B5EF4-FFF2-40B4-BE49-F238E27FC236}">
              <a16:creationId xmlns:a16="http://schemas.microsoft.com/office/drawing/2014/main" id="{B0A85339-6691-4D55-AC61-366A4CB9B64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83" name="Text Box 5">
          <a:extLst>
            <a:ext uri="{FF2B5EF4-FFF2-40B4-BE49-F238E27FC236}">
              <a16:creationId xmlns:a16="http://schemas.microsoft.com/office/drawing/2014/main" id="{E804ABB9-272A-4A16-9782-4FDD286227B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84" name="Text Box 5">
          <a:extLst>
            <a:ext uri="{FF2B5EF4-FFF2-40B4-BE49-F238E27FC236}">
              <a16:creationId xmlns:a16="http://schemas.microsoft.com/office/drawing/2014/main" id="{E0C4D23E-3F12-4443-8D8C-85FA7BF94AF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85" name="Text Box 5">
          <a:extLst>
            <a:ext uri="{FF2B5EF4-FFF2-40B4-BE49-F238E27FC236}">
              <a16:creationId xmlns:a16="http://schemas.microsoft.com/office/drawing/2014/main" id="{2720CEFC-E015-4BC0-A336-DB42C431EB4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86" name="Text Box 5">
          <a:extLst>
            <a:ext uri="{FF2B5EF4-FFF2-40B4-BE49-F238E27FC236}">
              <a16:creationId xmlns:a16="http://schemas.microsoft.com/office/drawing/2014/main" id="{44970DAB-A9BD-40E8-840A-CD38A8D3FC6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87" name="Text Box 5">
          <a:extLst>
            <a:ext uri="{FF2B5EF4-FFF2-40B4-BE49-F238E27FC236}">
              <a16:creationId xmlns:a16="http://schemas.microsoft.com/office/drawing/2014/main" id="{2F8FCC61-DC95-4CA5-B4BB-B17F1DBCC54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88" name="Text Box 5">
          <a:extLst>
            <a:ext uri="{FF2B5EF4-FFF2-40B4-BE49-F238E27FC236}">
              <a16:creationId xmlns:a16="http://schemas.microsoft.com/office/drawing/2014/main" id="{8865FE0B-37F9-4DFA-B734-2EDF97296FC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89" name="Text Box 5">
          <a:extLst>
            <a:ext uri="{FF2B5EF4-FFF2-40B4-BE49-F238E27FC236}">
              <a16:creationId xmlns:a16="http://schemas.microsoft.com/office/drawing/2014/main" id="{76E59CB5-4735-4064-81B0-753027CF41F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90" name="Text Box 5">
          <a:extLst>
            <a:ext uri="{FF2B5EF4-FFF2-40B4-BE49-F238E27FC236}">
              <a16:creationId xmlns:a16="http://schemas.microsoft.com/office/drawing/2014/main" id="{C443E3BA-69B5-4704-965E-55BDDA7FF0F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91" name="Text Box 5">
          <a:extLst>
            <a:ext uri="{FF2B5EF4-FFF2-40B4-BE49-F238E27FC236}">
              <a16:creationId xmlns:a16="http://schemas.microsoft.com/office/drawing/2014/main" id="{C8A85ABB-B0ED-42A9-BAFE-E35D28BAFFF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92" name="Text Box 5">
          <a:extLst>
            <a:ext uri="{FF2B5EF4-FFF2-40B4-BE49-F238E27FC236}">
              <a16:creationId xmlns:a16="http://schemas.microsoft.com/office/drawing/2014/main" id="{0584A2AE-8EBD-4A42-8A6E-F55E1B408E0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93" name="Text Box 5">
          <a:extLst>
            <a:ext uri="{FF2B5EF4-FFF2-40B4-BE49-F238E27FC236}">
              <a16:creationId xmlns:a16="http://schemas.microsoft.com/office/drawing/2014/main" id="{E9630312-EC14-4C50-B704-165D2C3488E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94" name="Text Box 5">
          <a:extLst>
            <a:ext uri="{FF2B5EF4-FFF2-40B4-BE49-F238E27FC236}">
              <a16:creationId xmlns:a16="http://schemas.microsoft.com/office/drawing/2014/main" id="{56731478-92B3-488B-AEDA-F0FD0A0D475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95" name="Text Box 5">
          <a:extLst>
            <a:ext uri="{FF2B5EF4-FFF2-40B4-BE49-F238E27FC236}">
              <a16:creationId xmlns:a16="http://schemas.microsoft.com/office/drawing/2014/main" id="{D4B80749-9BB6-4558-A4E0-BB1D03A85A3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96" name="Text Box 5">
          <a:extLst>
            <a:ext uri="{FF2B5EF4-FFF2-40B4-BE49-F238E27FC236}">
              <a16:creationId xmlns:a16="http://schemas.microsoft.com/office/drawing/2014/main" id="{C5B53C82-33DA-4065-A4A7-3C568F34D68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97" name="Text Box 5">
          <a:extLst>
            <a:ext uri="{FF2B5EF4-FFF2-40B4-BE49-F238E27FC236}">
              <a16:creationId xmlns:a16="http://schemas.microsoft.com/office/drawing/2014/main" id="{72A806E2-4A0A-4EAC-BC5D-62BADFE696B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98" name="Text Box 5">
          <a:extLst>
            <a:ext uri="{FF2B5EF4-FFF2-40B4-BE49-F238E27FC236}">
              <a16:creationId xmlns:a16="http://schemas.microsoft.com/office/drawing/2014/main" id="{44ED690C-E8FF-4E85-930A-D521AB8F63C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099" name="Text Box 5">
          <a:extLst>
            <a:ext uri="{FF2B5EF4-FFF2-40B4-BE49-F238E27FC236}">
              <a16:creationId xmlns:a16="http://schemas.microsoft.com/office/drawing/2014/main" id="{9AE9AD2C-6A5C-45DE-A580-B170BCD45E7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00" name="Text Box 5">
          <a:extLst>
            <a:ext uri="{FF2B5EF4-FFF2-40B4-BE49-F238E27FC236}">
              <a16:creationId xmlns:a16="http://schemas.microsoft.com/office/drawing/2014/main" id="{0F29B10D-9093-46BF-9341-21802F97C1F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01" name="Text Box 5">
          <a:extLst>
            <a:ext uri="{FF2B5EF4-FFF2-40B4-BE49-F238E27FC236}">
              <a16:creationId xmlns:a16="http://schemas.microsoft.com/office/drawing/2014/main" id="{13C6E7AF-4001-473F-A70D-FFEA00F2532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02" name="Text Box 5">
          <a:extLst>
            <a:ext uri="{FF2B5EF4-FFF2-40B4-BE49-F238E27FC236}">
              <a16:creationId xmlns:a16="http://schemas.microsoft.com/office/drawing/2014/main" id="{C1EFE0FC-8F1E-4842-9F5A-96781D5363E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03" name="Text Box 5">
          <a:extLst>
            <a:ext uri="{FF2B5EF4-FFF2-40B4-BE49-F238E27FC236}">
              <a16:creationId xmlns:a16="http://schemas.microsoft.com/office/drawing/2014/main" id="{F69CFD75-FECD-4F59-8793-192E55D02AC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04" name="Text Box 5">
          <a:extLst>
            <a:ext uri="{FF2B5EF4-FFF2-40B4-BE49-F238E27FC236}">
              <a16:creationId xmlns:a16="http://schemas.microsoft.com/office/drawing/2014/main" id="{CB61F973-72CF-47EE-A1D1-EEF1B9DE64E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05" name="Text Box 5">
          <a:extLst>
            <a:ext uri="{FF2B5EF4-FFF2-40B4-BE49-F238E27FC236}">
              <a16:creationId xmlns:a16="http://schemas.microsoft.com/office/drawing/2014/main" id="{104CA677-BEA1-4362-B0FA-B52F8E74F3D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06" name="Text Box 5">
          <a:extLst>
            <a:ext uri="{FF2B5EF4-FFF2-40B4-BE49-F238E27FC236}">
              <a16:creationId xmlns:a16="http://schemas.microsoft.com/office/drawing/2014/main" id="{1DFAAC12-A13B-4526-ACE7-9509F279107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07" name="Text Box 5">
          <a:extLst>
            <a:ext uri="{FF2B5EF4-FFF2-40B4-BE49-F238E27FC236}">
              <a16:creationId xmlns:a16="http://schemas.microsoft.com/office/drawing/2014/main" id="{664DEFC0-B496-4BBB-A1D0-120EC8AF302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08" name="Text Box 5">
          <a:extLst>
            <a:ext uri="{FF2B5EF4-FFF2-40B4-BE49-F238E27FC236}">
              <a16:creationId xmlns:a16="http://schemas.microsoft.com/office/drawing/2014/main" id="{DEA3FBAF-4D75-41C2-B18A-A15170F8264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09" name="Text Box 5">
          <a:extLst>
            <a:ext uri="{FF2B5EF4-FFF2-40B4-BE49-F238E27FC236}">
              <a16:creationId xmlns:a16="http://schemas.microsoft.com/office/drawing/2014/main" id="{B0DA1B12-45DE-4709-A27E-51A1CCEEB9D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10" name="Text Box 5">
          <a:extLst>
            <a:ext uri="{FF2B5EF4-FFF2-40B4-BE49-F238E27FC236}">
              <a16:creationId xmlns:a16="http://schemas.microsoft.com/office/drawing/2014/main" id="{128BD3AB-0CFA-4356-880C-20F72977589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11" name="Text Box 5">
          <a:extLst>
            <a:ext uri="{FF2B5EF4-FFF2-40B4-BE49-F238E27FC236}">
              <a16:creationId xmlns:a16="http://schemas.microsoft.com/office/drawing/2014/main" id="{7DE97189-6321-4914-AD35-E4028731224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12" name="Text Box 5">
          <a:extLst>
            <a:ext uri="{FF2B5EF4-FFF2-40B4-BE49-F238E27FC236}">
              <a16:creationId xmlns:a16="http://schemas.microsoft.com/office/drawing/2014/main" id="{8CA125AA-51E5-427D-A20D-D6E8C5F8E82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13" name="Text Box 5">
          <a:extLst>
            <a:ext uri="{FF2B5EF4-FFF2-40B4-BE49-F238E27FC236}">
              <a16:creationId xmlns:a16="http://schemas.microsoft.com/office/drawing/2014/main" id="{7030AFA6-AA99-4695-BE06-4478A620CD6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14" name="Text Box 5">
          <a:extLst>
            <a:ext uri="{FF2B5EF4-FFF2-40B4-BE49-F238E27FC236}">
              <a16:creationId xmlns:a16="http://schemas.microsoft.com/office/drawing/2014/main" id="{57D7F217-A3AF-45DD-A7C5-AECC9E45AC8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15" name="Text Box 5">
          <a:extLst>
            <a:ext uri="{FF2B5EF4-FFF2-40B4-BE49-F238E27FC236}">
              <a16:creationId xmlns:a16="http://schemas.microsoft.com/office/drawing/2014/main" id="{B8A5B16C-11BA-4AED-B514-AB1A86DD7F4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16" name="Text Box 5">
          <a:extLst>
            <a:ext uri="{FF2B5EF4-FFF2-40B4-BE49-F238E27FC236}">
              <a16:creationId xmlns:a16="http://schemas.microsoft.com/office/drawing/2014/main" id="{30D3AF88-6C89-4FEA-ABDD-3311A66B96E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17" name="Text Box 5">
          <a:extLst>
            <a:ext uri="{FF2B5EF4-FFF2-40B4-BE49-F238E27FC236}">
              <a16:creationId xmlns:a16="http://schemas.microsoft.com/office/drawing/2014/main" id="{1A263A1B-AEB4-4583-8BAF-DD05C3BAF49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18" name="Text Box 5">
          <a:extLst>
            <a:ext uri="{FF2B5EF4-FFF2-40B4-BE49-F238E27FC236}">
              <a16:creationId xmlns:a16="http://schemas.microsoft.com/office/drawing/2014/main" id="{0F2E9DE0-618B-4A06-A0FD-666AA7D31CB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19" name="Text Box 5">
          <a:extLst>
            <a:ext uri="{FF2B5EF4-FFF2-40B4-BE49-F238E27FC236}">
              <a16:creationId xmlns:a16="http://schemas.microsoft.com/office/drawing/2014/main" id="{73FC9571-C5CB-40D8-9504-FD131540922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20" name="Text Box 5">
          <a:extLst>
            <a:ext uri="{FF2B5EF4-FFF2-40B4-BE49-F238E27FC236}">
              <a16:creationId xmlns:a16="http://schemas.microsoft.com/office/drawing/2014/main" id="{CAC46227-E51C-4FB4-8302-00A05DB1219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21" name="Text Box 5">
          <a:extLst>
            <a:ext uri="{FF2B5EF4-FFF2-40B4-BE49-F238E27FC236}">
              <a16:creationId xmlns:a16="http://schemas.microsoft.com/office/drawing/2014/main" id="{F3BB7761-F27D-434C-9C8B-2BF474D9416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22" name="Text Box 5">
          <a:extLst>
            <a:ext uri="{FF2B5EF4-FFF2-40B4-BE49-F238E27FC236}">
              <a16:creationId xmlns:a16="http://schemas.microsoft.com/office/drawing/2014/main" id="{D5E00DA6-2DCB-4C89-89BC-8A12AE6817D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23" name="Text Box 5">
          <a:extLst>
            <a:ext uri="{FF2B5EF4-FFF2-40B4-BE49-F238E27FC236}">
              <a16:creationId xmlns:a16="http://schemas.microsoft.com/office/drawing/2014/main" id="{8F930FB2-A127-4A24-AD3A-A9CEBC9A13E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24" name="Text Box 5">
          <a:extLst>
            <a:ext uri="{FF2B5EF4-FFF2-40B4-BE49-F238E27FC236}">
              <a16:creationId xmlns:a16="http://schemas.microsoft.com/office/drawing/2014/main" id="{0781CE1B-ED28-4A4D-8EFD-0B0AE9642B7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25" name="Text Box 5">
          <a:extLst>
            <a:ext uri="{FF2B5EF4-FFF2-40B4-BE49-F238E27FC236}">
              <a16:creationId xmlns:a16="http://schemas.microsoft.com/office/drawing/2014/main" id="{E59F7428-8B55-4EDE-8110-E9DB64ECBC2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26" name="Text Box 5">
          <a:extLst>
            <a:ext uri="{FF2B5EF4-FFF2-40B4-BE49-F238E27FC236}">
              <a16:creationId xmlns:a16="http://schemas.microsoft.com/office/drawing/2014/main" id="{FC05603E-D09E-4697-B0A6-3895B446D69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27" name="Text Box 5">
          <a:extLst>
            <a:ext uri="{FF2B5EF4-FFF2-40B4-BE49-F238E27FC236}">
              <a16:creationId xmlns:a16="http://schemas.microsoft.com/office/drawing/2014/main" id="{648F07D0-9A69-4336-B531-1481125BAA3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28" name="Text Box 5">
          <a:extLst>
            <a:ext uri="{FF2B5EF4-FFF2-40B4-BE49-F238E27FC236}">
              <a16:creationId xmlns:a16="http://schemas.microsoft.com/office/drawing/2014/main" id="{A38B535B-8BA5-4B4B-A90A-3D0D5565919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29" name="Text Box 5">
          <a:extLst>
            <a:ext uri="{FF2B5EF4-FFF2-40B4-BE49-F238E27FC236}">
              <a16:creationId xmlns:a16="http://schemas.microsoft.com/office/drawing/2014/main" id="{542934CF-0763-4010-B898-CE52D209B06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30" name="Text Box 5">
          <a:extLst>
            <a:ext uri="{FF2B5EF4-FFF2-40B4-BE49-F238E27FC236}">
              <a16:creationId xmlns:a16="http://schemas.microsoft.com/office/drawing/2014/main" id="{A7E8E902-4FD5-4797-B998-348774E2D9E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31" name="Text Box 5">
          <a:extLst>
            <a:ext uri="{FF2B5EF4-FFF2-40B4-BE49-F238E27FC236}">
              <a16:creationId xmlns:a16="http://schemas.microsoft.com/office/drawing/2014/main" id="{07A53CDD-275B-4910-AD7A-1C6EA1D84FA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32" name="Text Box 5">
          <a:extLst>
            <a:ext uri="{FF2B5EF4-FFF2-40B4-BE49-F238E27FC236}">
              <a16:creationId xmlns:a16="http://schemas.microsoft.com/office/drawing/2014/main" id="{CAF30708-FA64-45C9-B1F0-71D8BBF1AB3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33" name="Text Box 5">
          <a:extLst>
            <a:ext uri="{FF2B5EF4-FFF2-40B4-BE49-F238E27FC236}">
              <a16:creationId xmlns:a16="http://schemas.microsoft.com/office/drawing/2014/main" id="{B11CACAB-DFD9-4E45-8FB3-3FC0A9E4C2F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34" name="Text Box 5">
          <a:extLst>
            <a:ext uri="{FF2B5EF4-FFF2-40B4-BE49-F238E27FC236}">
              <a16:creationId xmlns:a16="http://schemas.microsoft.com/office/drawing/2014/main" id="{757F6F0A-99AB-449F-A3DF-30524FFE9FB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35" name="Text Box 5">
          <a:extLst>
            <a:ext uri="{FF2B5EF4-FFF2-40B4-BE49-F238E27FC236}">
              <a16:creationId xmlns:a16="http://schemas.microsoft.com/office/drawing/2014/main" id="{1E734FA0-0DF7-4141-92A8-BF9D42F34E7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36" name="Text Box 5">
          <a:extLst>
            <a:ext uri="{FF2B5EF4-FFF2-40B4-BE49-F238E27FC236}">
              <a16:creationId xmlns:a16="http://schemas.microsoft.com/office/drawing/2014/main" id="{2252E24C-DACA-4A00-8574-A7EDE8714B7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37" name="Text Box 5">
          <a:extLst>
            <a:ext uri="{FF2B5EF4-FFF2-40B4-BE49-F238E27FC236}">
              <a16:creationId xmlns:a16="http://schemas.microsoft.com/office/drawing/2014/main" id="{D9C9245E-2AD3-404E-9C2A-45EEADA82B7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38" name="Text Box 5">
          <a:extLst>
            <a:ext uri="{FF2B5EF4-FFF2-40B4-BE49-F238E27FC236}">
              <a16:creationId xmlns:a16="http://schemas.microsoft.com/office/drawing/2014/main" id="{6A540E1E-7634-4D95-90A2-05BC4FDC1D5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39" name="Text Box 5">
          <a:extLst>
            <a:ext uri="{FF2B5EF4-FFF2-40B4-BE49-F238E27FC236}">
              <a16:creationId xmlns:a16="http://schemas.microsoft.com/office/drawing/2014/main" id="{C7C74CF0-B780-499C-8EF8-B5D5917A264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40" name="Text Box 5">
          <a:extLst>
            <a:ext uri="{FF2B5EF4-FFF2-40B4-BE49-F238E27FC236}">
              <a16:creationId xmlns:a16="http://schemas.microsoft.com/office/drawing/2014/main" id="{EBBF9360-6F44-4B58-998E-AE47EED6024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41" name="Text Box 5">
          <a:extLst>
            <a:ext uri="{FF2B5EF4-FFF2-40B4-BE49-F238E27FC236}">
              <a16:creationId xmlns:a16="http://schemas.microsoft.com/office/drawing/2014/main" id="{B2143D1C-C57D-4988-8CFA-BFAC76D6F24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42" name="Text Box 5">
          <a:extLst>
            <a:ext uri="{FF2B5EF4-FFF2-40B4-BE49-F238E27FC236}">
              <a16:creationId xmlns:a16="http://schemas.microsoft.com/office/drawing/2014/main" id="{F7BD9066-8E20-4E99-937A-D87635B07D3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43" name="Text Box 5">
          <a:extLst>
            <a:ext uri="{FF2B5EF4-FFF2-40B4-BE49-F238E27FC236}">
              <a16:creationId xmlns:a16="http://schemas.microsoft.com/office/drawing/2014/main" id="{762B1C91-3B82-4E9B-84AA-13D1D983763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44" name="Text Box 5">
          <a:extLst>
            <a:ext uri="{FF2B5EF4-FFF2-40B4-BE49-F238E27FC236}">
              <a16:creationId xmlns:a16="http://schemas.microsoft.com/office/drawing/2014/main" id="{C9D8BAC4-8E57-4F02-B822-18999C6FA8D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45" name="Text Box 5">
          <a:extLst>
            <a:ext uri="{FF2B5EF4-FFF2-40B4-BE49-F238E27FC236}">
              <a16:creationId xmlns:a16="http://schemas.microsoft.com/office/drawing/2014/main" id="{8A307B4D-0D54-489D-99C0-5E795D76033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46" name="Text Box 5">
          <a:extLst>
            <a:ext uri="{FF2B5EF4-FFF2-40B4-BE49-F238E27FC236}">
              <a16:creationId xmlns:a16="http://schemas.microsoft.com/office/drawing/2014/main" id="{70064140-7952-409F-B2E7-7FA8F2B4587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1147" name="Text Box 5">
          <a:extLst>
            <a:ext uri="{FF2B5EF4-FFF2-40B4-BE49-F238E27FC236}">
              <a16:creationId xmlns:a16="http://schemas.microsoft.com/office/drawing/2014/main" id="{604E0998-DB9C-4B8F-99E6-DA5221CC4ECA}"/>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48" name="Text Box 5">
          <a:extLst>
            <a:ext uri="{FF2B5EF4-FFF2-40B4-BE49-F238E27FC236}">
              <a16:creationId xmlns:a16="http://schemas.microsoft.com/office/drawing/2014/main" id="{54F06845-5586-4104-A498-2D271BEC0E8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49" name="Text Box 5">
          <a:extLst>
            <a:ext uri="{FF2B5EF4-FFF2-40B4-BE49-F238E27FC236}">
              <a16:creationId xmlns:a16="http://schemas.microsoft.com/office/drawing/2014/main" id="{97AF13A4-A951-40B3-8DEF-9C58AA50EC0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50" name="Text Box 5">
          <a:extLst>
            <a:ext uri="{FF2B5EF4-FFF2-40B4-BE49-F238E27FC236}">
              <a16:creationId xmlns:a16="http://schemas.microsoft.com/office/drawing/2014/main" id="{BAB7A4B6-FDB0-4E60-929E-6F05BAB9DD7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51" name="Text Box 5">
          <a:extLst>
            <a:ext uri="{FF2B5EF4-FFF2-40B4-BE49-F238E27FC236}">
              <a16:creationId xmlns:a16="http://schemas.microsoft.com/office/drawing/2014/main" id="{1AD5CE4C-8375-454C-9D1C-1ECFD879338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52" name="Text Box 5">
          <a:extLst>
            <a:ext uri="{FF2B5EF4-FFF2-40B4-BE49-F238E27FC236}">
              <a16:creationId xmlns:a16="http://schemas.microsoft.com/office/drawing/2014/main" id="{B54C0FE7-3E40-4F58-95AC-3578DB336E3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53" name="Text Box 5">
          <a:extLst>
            <a:ext uri="{FF2B5EF4-FFF2-40B4-BE49-F238E27FC236}">
              <a16:creationId xmlns:a16="http://schemas.microsoft.com/office/drawing/2014/main" id="{2678F09E-373B-4347-9E5E-023B1F19D18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54" name="Text Box 5">
          <a:extLst>
            <a:ext uri="{FF2B5EF4-FFF2-40B4-BE49-F238E27FC236}">
              <a16:creationId xmlns:a16="http://schemas.microsoft.com/office/drawing/2014/main" id="{045FB5E5-E933-40BF-9863-91FB09C710C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55" name="Text Box 5">
          <a:extLst>
            <a:ext uri="{FF2B5EF4-FFF2-40B4-BE49-F238E27FC236}">
              <a16:creationId xmlns:a16="http://schemas.microsoft.com/office/drawing/2014/main" id="{F3D22ECF-C654-484D-832D-F1ADDFA4043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56" name="Text Box 5">
          <a:extLst>
            <a:ext uri="{FF2B5EF4-FFF2-40B4-BE49-F238E27FC236}">
              <a16:creationId xmlns:a16="http://schemas.microsoft.com/office/drawing/2014/main" id="{31148E31-F94C-4E71-BEB3-536C7882080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57" name="Text Box 5">
          <a:extLst>
            <a:ext uri="{FF2B5EF4-FFF2-40B4-BE49-F238E27FC236}">
              <a16:creationId xmlns:a16="http://schemas.microsoft.com/office/drawing/2014/main" id="{6666ED18-EFE4-4D46-B681-899E9FB8003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58" name="Text Box 5">
          <a:extLst>
            <a:ext uri="{FF2B5EF4-FFF2-40B4-BE49-F238E27FC236}">
              <a16:creationId xmlns:a16="http://schemas.microsoft.com/office/drawing/2014/main" id="{5CA53522-FA14-4597-871B-870C694F0AC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59" name="Text Box 5">
          <a:extLst>
            <a:ext uri="{FF2B5EF4-FFF2-40B4-BE49-F238E27FC236}">
              <a16:creationId xmlns:a16="http://schemas.microsoft.com/office/drawing/2014/main" id="{3E6FF150-EFC2-4327-99B7-B021833261D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60" name="Text Box 5">
          <a:extLst>
            <a:ext uri="{FF2B5EF4-FFF2-40B4-BE49-F238E27FC236}">
              <a16:creationId xmlns:a16="http://schemas.microsoft.com/office/drawing/2014/main" id="{59FB467D-8363-4EAB-9769-A07FBC84888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61" name="Text Box 5">
          <a:extLst>
            <a:ext uri="{FF2B5EF4-FFF2-40B4-BE49-F238E27FC236}">
              <a16:creationId xmlns:a16="http://schemas.microsoft.com/office/drawing/2014/main" id="{DA90DC11-FD31-4EE6-A644-607145D3DA1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62" name="Text Box 5">
          <a:extLst>
            <a:ext uri="{FF2B5EF4-FFF2-40B4-BE49-F238E27FC236}">
              <a16:creationId xmlns:a16="http://schemas.microsoft.com/office/drawing/2014/main" id="{0B4BB057-919F-4B9E-8B23-D1483A904D4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63" name="Text Box 5">
          <a:extLst>
            <a:ext uri="{FF2B5EF4-FFF2-40B4-BE49-F238E27FC236}">
              <a16:creationId xmlns:a16="http://schemas.microsoft.com/office/drawing/2014/main" id="{FDEF6DA0-DEE3-4920-88E4-6E90EE676F3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64" name="Text Box 5">
          <a:extLst>
            <a:ext uri="{FF2B5EF4-FFF2-40B4-BE49-F238E27FC236}">
              <a16:creationId xmlns:a16="http://schemas.microsoft.com/office/drawing/2014/main" id="{3AE9BFFD-FA6D-4910-B8C2-19E989E0647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65" name="Text Box 5">
          <a:extLst>
            <a:ext uri="{FF2B5EF4-FFF2-40B4-BE49-F238E27FC236}">
              <a16:creationId xmlns:a16="http://schemas.microsoft.com/office/drawing/2014/main" id="{9478606B-2902-4F8E-8B81-4EA83048FA1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66" name="Text Box 5">
          <a:extLst>
            <a:ext uri="{FF2B5EF4-FFF2-40B4-BE49-F238E27FC236}">
              <a16:creationId xmlns:a16="http://schemas.microsoft.com/office/drawing/2014/main" id="{A0E3962F-A5B8-4CCF-A634-BC9F67CA194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67" name="Text Box 5">
          <a:extLst>
            <a:ext uri="{FF2B5EF4-FFF2-40B4-BE49-F238E27FC236}">
              <a16:creationId xmlns:a16="http://schemas.microsoft.com/office/drawing/2014/main" id="{94B1D6A6-C146-4D72-8BEC-76886DBBC40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1168" name="Text Box 5">
          <a:extLst>
            <a:ext uri="{FF2B5EF4-FFF2-40B4-BE49-F238E27FC236}">
              <a16:creationId xmlns:a16="http://schemas.microsoft.com/office/drawing/2014/main" id="{CA7343C7-D52C-41FC-8A27-B9E9D9657F79}"/>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69" name="Text Box 5">
          <a:extLst>
            <a:ext uri="{FF2B5EF4-FFF2-40B4-BE49-F238E27FC236}">
              <a16:creationId xmlns:a16="http://schemas.microsoft.com/office/drawing/2014/main" id="{DB443123-BB70-4A70-B841-DA0538E4B7B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70" name="Text Box 5">
          <a:extLst>
            <a:ext uri="{FF2B5EF4-FFF2-40B4-BE49-F238E27FC236}">
              <a16:creationId xmlns:a16="http://schemas.microsoft.com/office/drawing/2014/main" id="{8CD0B76E-80D2-4E62-8BE2-5EBCD23DE92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71" name="Text Box 5">
          <a:extLst>
            <a:ext uri="{FF2B5EF4-FFF2-40B4-BE49-F238E27FC236}">
              <a16:creationId xmlns:a16="http://schemas.microsoft.com/office/drawing/2014/main" id="{2F2E93F1-AD74-4031-A75C-45F44A2AC67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72" name="Text Box 5">
          <a:extLst>
            <a:ext uri="{FF2B5EF4-FFF2-40B4-BE49-F238E27FC236}">
              <a16:creationId xmlns:a16="http://schemas.microsoft.com/office/drawing/2014/main" id="{896B2C54-17F9-4DF8-B7D9-37FC5797FBF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73" name="Text Box 5">
          <a:extLst>
            <a:ext uri="{FF2B5EF4-FFF2-40B4-BE49-F238E27FC236}">
              <a16:creationId xmlns:a16="http://schemas.microsoft.com/office/drawing/2014/main" id="{3FED86CC-5EC1-4918-A472-E8FC41958AF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74" name="Text Box 5">
          <a:extLst>
            <a:ext uri="{FF2B5EF4-FFF2-40B4-BE49-F238E27FC236}">
              <a16:creationId xmlns:a16="http://schemas.microsoft.com/office/drawing/2014/main" id="{3A4F8402-4674-4F2D-B2CA-8E420ED7FEA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75" name="Text Box 5">
          <a:extLst>
            <a:ext uri="{FF2B5EF4-FFF2-40B4-BE49-F238E27FC236}">
              <a16:creationId xmlns:a16="http://schemas.microsoft.com/office/drawing/2014/main" id="{4640F715-88D2-4EF2-847E-E0DCED479DB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76" name="Text Box 5">
          <a:extLst>
            <a:ext uri="{FF2B5EF4-FFF2-40B4-BE49-F238E27FC236}">
              <a16:creationId xmlns:a16="http://schemas.microsoft.com/office/drawing/2014/main" id="{BAEE8914-3DF9-4292-8181-9012853E34E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77" name="Text Box 5">
          <a:extLst>
            <a:ext uri="{FF2B5EF4-FFF2-40B4-BE49-F238E27FC236}">
              <a16:creationId xmlns:a16="http://schemas.microsoft.com/office/drawing/2014/main" id="{37A8F656-42FA-41FF-B7FB-FA0163350D9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78" name="Text Box 5">
          <a:extLst>
            <a:ext uri="{FF2B5EF4-FFF2-40B4-BE49-F238E27FC236}">
              <a16:creationId xmlns:a16="http://schemas.microsoft.com/office/drawing/2014/main" id="{52458E8C-6344-46A4-950B-31894484E3C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79" name="Text Box 5">
          <a:extLst>
            <a:ext uri="{FF2B5EF4-FFF2-40B4-BE49-F238E27FC236}">
              <a16:creationId xmlns:a16="http://schemas.microsoft.com/office/drawing/2014/main" id="{003C9A3F-C1C3-43D0-B6BA-FF192360209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80" name="Text Box 5">
          <a:extLst>
            <a:ext uri="{FF2B5EF4-FFF2-40B4-BE49-F238E27FC236}">
              <a16:creationId xmlns:a16="http://schemas.microsoft.com/office/drawing/2014/main" id="{C3AB61FB-2AD6-4630-AF3E-3134382B82C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81" name="Text Box 5">
          <a:extLst>
            <a:ext uri="{FF2B5EF4-FFF2-40B4-BE49-F238E27FC236}">
              <a16:creationId xmlns:a16="http://schemas.microsoft.com/office/drawing/2014/main" id="{98D7BA3A-82F6-4310-8C22-35DBE5951F7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82" name="Text Box 5">
          <a:extLst>
            <a:ext uri="{FF2B5EF4-FFF2-40B4-BE49-F238E27FC236}">
              <a16:creationId xmlns:a16="http://schemas.microsoft.com/office/drawing/2014/main" id="{DB7CC8E2-E5AC-4E86-9508-28747B80EA6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83" name="Text Box 5">
          <a:extLst>
            <a:ext uri="{FF2B5EF4-FFF2-40B4-BE49-F238E27FC236}">
              <a16:creationId xmlns:a16="http://schemas.microsoft.com/office/drawing/2014/main" id="{6A15ED32-DEEE-4767-A61D-D49693DA224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84" name="Text Box 5">
          <a:extLst>
            <a:ext uri="{FF2B5EF4-FFF2-40B4-BE49-F238E27FC236}">
              <a16:creationId xmlns:a16="http://schemas.microsoft.com/office/drawing/2014/main" id="{787E2891-0101-4D99-91C5-0C84478240F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85" name="Text Box 5">
          <a:extLst>
            <a:ext uri="{FF2B5EF4-FFF2-40B4-BE49-F238E27FC236}">
              <a16:creationId xmlns:a16="http://schemas.microsoft.com/office/drawing/2014/main" id="{8B34D88E-4113-471C-BB17-951E96366CD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86" name="Text Box 5">
          <a:extLst>
            <a:ext uri="{FF2B5EF4-FFF2-40B4-BE49-F238E27FC236}">
              <a16:creationId xmlns:a16="http://schemas.microsoft.com/office/drawing/2014/main" id="{B2397503-28AF-4ECF-95AA-0510F98104F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87" name="Text Box 5">
          <a:extLst>
            <a:ext uri="{FF2B5EF4-FFF2-40B4-BE49-F238E27FC236}">
              <a16:creationId xmlns:a16="http://schemas.microsoft.com/office/drawing/2014/main" id="{BC19C9F0-87EE-42F1-8BDE-061958AB335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88" name="Text Box 5">
          <a:extLst>
            <a:ext uri="{FF2B5EF4-FFF2-40B4-BE49-F238E27FC236}">
              <a16:creationId xmlns:a16="http://schemas.microsoft.com/office/drawing/2014/main" id="{B9DF087C-189B-4774-9D6B-A87E7857497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1189" name="Text Box 5">
          <a:extLst>
            <a:ext uri="{FF2B5EF4-FFF2-40B4-BE49-F238E27FC236}">
              <a16:creationId xmlns:a16="http://schemas.microsoft.com/office/drawing/2014/main" id="{969B4C19-0DEA-412B-9EBD-9E0087F5C9C0}"/>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90" name="Text Box 5">
          <a:extLst>
            <a:ext uri="{FF2B5EF4-FFF2-40B4-BE49-F238E27FC236}">
              <a16:creationId xmlns:a16="http://schemas.microsoft.com/office/drawing/2014/main" id="{74C1B167-A5F3-4CD1-AC82-4C7F1B38C81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91" name="Text Box 5">
          <a:extLst>
            <a:ext uri="{FF2B5EF4-FFF2-40B4-BE49-F238E27FC236}">
              <a16:creationId xmlns:a16="http://schemas.microsoft.com/office/drawing/2014/main" id="{51A5BDA1-1EA5-4302-97EC-09941DCDD18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92" name="Text Box 5">
          <a:extLst>
            <a:ext uri="{FF2B5EF4-FFF2-40B4-BE49-F238E27FC236}">
              <a16:creationId xmlns:a16="http://schemas.microsoft.com/office/drawing/2014/main" id="{9803F513-B06D-4D28-81BD-008845F0945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93" name="Text Box 5">
          <a:extLst>
            <a:ext uri="{FF2B5EF4-FFF2-40B4-BE49-F238E27FC236}">
              <a16:creationId xmlns:a16="http://schemas.microsoft.com/office/drawing/2014/main" id="{F79AE0B1-79E7-438E-A215-B8484DD7B6C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94" name="Text Box 5">
          <a:extLst>
            <a:ext uri="{FF2B5EF4-FFF2-40B4-BE49-F238E27FC236}">
              <a16:creationId xmlns:a16="http://schemas.microsoft.com/office/drawing/2014/main" id="{9A3806E3-1656-4E23-AE16-D7E93C17521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95" name="Text Box 5">
          <a:extLst>
            <a:ext uri="{FF2B5EF4-FFF2-40B4-BE49-F238E27FC236}">
              <a16:creationId xmlns:a16="http://schemas.microsoft.com/office/drawing/2014/main" id="{D8C849D8-CFD0-48E2-87A4-D267D48ED73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96" name="Text Box 5">
          <a:extLst>
            <a:ext uri="{FF2B5EF4-FFF2-40B4-BE49-F238E27FC236}">
              <a16:creationId xmlns:a16="http://schemas.microsoft.com/office/drawing/2014/main" id="{259561CE-FF84-4799-977B-32C803C06D2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97" name="Text Box 5">
          <a:extLst>
            <a:ext uri="{FF2B5EF4-FFF2-40B4-BE49-F238E27FC236}">
              <a16:creationId xmlns:a16="http://schemas.microsoft.com/office/drawing/2014/main" id="{DD454A79-8A4C-4033-B2CD-990E1367BB3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98" name="Text Box 5">
          <a:extLst>
            <a:ext uri="{FF2B5EF4-FFF2-40B4-BE49-F238E27FC236}">
              <a16:creationId xmlns:a16="http://schemas.microsoft.com/office/drawing/2014/main" id="{BB83C0AC-8725-410E-99C8-69461426529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199" name="Text Box 5">
          <a:extLst>
            <a:ext uri="{FF2B5EF4-FFF2-40B4-BE49-F238E27FC236}">
              <a16:creationId xmlns:a16="http://schemas.microsoft.com/office/drawing/2014/main" id="{73174171-F700-40DD-A47C-B78B99C38D0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00" name="Text Box 5">
          <a:extLst>
            <a:ext uri="{FF2B5EF4-FFF2-40B4-BE49-F238E27FC236}">
              <a16:creationId xmlns:a16="http://schemas.microsoft.com/office/drawing/2014/main" id="{42D0849E-A3AF-4FD0-B50A-3FE7971CBB7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01" name="Text Box 5">
          <a:extLst>
            <a:ext uri="{FF2B5EF4-FFF2-40B4-BE49-F238E27FC236}">
              <a16:creationId xmlns:a16="http://schemas.microsoft.com/office/drawing/2014/main" id="{4889B2B1-2E9F-43D4-9C63-E17CF27A0BB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02" name="Text Box 5">
          <a:extLst>
            <a:ext uri="{FF2B5EF4-FFF2-40B4-BE49-F238E27FC236}">
              <a16:creationId xmlns:a16="http://schemas.microsoft.com/office/drawing/2014/main" id="{FE1E738C-4956-490E-A5E9-0620A4A0A5E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03" name="Text Box 5">
          <a:extLst>
            <a:ext uri="{FF2B5EF4-FFF2-40B4-BE49-F238E27FC236}">
              <a16:creationId xmlns:a16="http://schemas.microsoft.com/office/drawing/2014/main" id="{500CBA78-2241-4532-AD73-141C8E4312F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04" name="Text Box 5">
          <a:extLst>
            <a:ext uri="{FF2B5EF4-FFF2-40B4-BE49-F238E27FC236}">
              <a16:creationId xmlns:a16="http://schemas.microsoft.com/office/drawing/2014/main" id="{BBC25661-B386-4515-939B-C7AB7F173CE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05" name="Text Box 5">
          <a:extLst>
            <a:ext uri="{FF2B5EF4-FFF2-40B4-BE49-F238E27FC236}">
              <a16:creationId xmlns:a16="http://schemas.microsoft.com/office/drawing/2014/main" id="{7D68E3E2-6D2B-4C98-8E38-BA2000077B7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06" name="Text Box 5">
          <a:extLst>
            <a:ext uri="{FF2B5EF4-FFF2-40B4-BE49-F238E27FC236}">
              <a16:creationId xmlns:a16="http://schemas.microsoft.com/office/drawing/2014/main" id="{E26C7E73-BB14-4D76-88FD-FEB059DAD72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07" name="Text Box 5">
          <a:extLst>
            <a:ext uri="{FF2B5EF4-FFF2-40B4-BE49-F238E27FC236}">
              <a16:creationId xmlns:a16="http://schemas.microsoft.com/office/drawing/2014/main" id="{320F2B0A-897B-45B4-9F52-D0833A201BD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08" name="Text Box 5">
          <a:extLst>
            <a:ext uri="{FF2B5EF4-FFF2-40B4-BE49-F238E27FC236}">
              <a16:creationId xmlns:a16="http://schemas.microsoft.com/office/drawing/2014/main" id="{51CACB6D-DCC2-41AE-86F5-CC6CB88DDC2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09" name="Text Box 5">
          <a:extLst>
            <a:ext uri="{FF2B5EF4-FFF2-40B4-BE49-F238E27FC236}">
              <a16:creationId xmlns:a16="http://schemas.microsoft.com/office/drawing/2014/main" id="{46042361-EEB5-4B3D-BBFD-A731DB1029C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10" name="Text Box 5">
          <a:extLst>
            <a:ext uri="{FF2B5EF4-FFF2-40B4-BE49-F238E27FC236}">
              <a16:creationId xmlns:a16="http://schemas.microsoft.com/office/drawing/2014/main" id="{C21ED941-E8A3-477E-915B-89416A3702F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1211" name="Text Box 5">
          <a:extLst>
            <a:ext uri="{FF2B5EF4-FFF2-40B4-BE49-F238E27FC236}">
              <a16:creationId xmlns:a16="http://schemas.microsoft.com/office/drawing/2014/main" id="{4058A120-C17D-41DE-B965-EFB96EFC8ABE}"/>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12" name="Text Box 5">
          <a:extLst>
            <a:ext uri="{FF2B5EF4-FFF2-40B4-BE49-F238E27FC236}">
              <a16:creationId xmlns:a16="http://schemas.microsoft.com/office/drawing/2014/main" id="{E36410D3-5743-45A5-A4C8-632437031AC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13" name="Text Box 5">
          <a:extLst>
            <a:ext uri="{FF2B5EF4-FFF2-40B4-BE49-F238E27FC236}">
              <a16:creationId xmlns:a16="http://schemas.microsoft.com/office/drawing/2014/main" id="{7458041C-ACFD-4FCE-BE8B-40524ECD910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14" name="Text Box 5">
          <a:extLst>
            <a:ext uri="{FF2B5EF4-FFF2-40B4-BE49-F238E27FC236}">
              <a16:creationId xmlns:a16="http://schemas.microsoft.com/office/drawing/2014/main" id="{77F474B3-373A-4430-8354-132264236E4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15" name="Text Box 5">
          <a:extLst>
            <a:ext uri="{FF2B5EF4-FFF2-40B4-BE49-F238E27FC236}">
              <a16:creationId xmlns:a16="http://schemas.microsoft.com/office/drawing/2014/main" id="{8C29A4AA-32CD-42EC-98E6-A0D1D22D344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16" name="Text Box 5">
          <a:extLst>
            <a:ext uri="{FF2B5EF4-FFF2-40B4-BE49-F238E27FC236}">
              <a16:creationId xmlns:a16="http://schemas.microsoft.com/office/drawing/2014/main" id="{99C274E4-59A9-4939-9CCC-2F48D0EEC6D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17" name="Text Box 5">
          <a:extLst>
            <a:ext uri="{FF2B5EF4-FFF2-40B4-BE49-F238E27FC236}">
              <a16:creationId xmlns:a16="http://schemas.microsoft.com/office/drawing/2014/main" id="{921DA1A1-D00B-46CA-8265-5A505CA1F2A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18" name="Text Box 5">
          <a:extLst>
            <a:ext uri="{FF2B5EF4-FFF2-40B4-BE49-F238E27FC236}">
              <a16:creationId xmlns:a16="http://schemas.microsoft.com/office/drawing/2014/main" id="{8FDC900B-33EA-4118-BE3E-B4E26D9DABB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19" name="Text Box 5">
          <a:extLst>
            <a:ext uri="{FF2B5EF4-FFF2-40B4-BE49-F238E27FC236}">
              <a16:creationId xmlns:a16="http://schemas.microsoft.com/office/drawing/2014/main" id="{9B57A305-E23F-4A7D-A869-C0893EC8052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20" name="Text Box 5">
          <a:extLst>
            <a:ext uri="{FF2B5EF4-FFF2-40B4-BE49-F238E27FC236}">
              <a16:creationId xmlns:a16="http://schemas.microsoft.com/office/drawing/2014/main" id="{EB2A90B9-050B-43EC-AA00-32E9566437B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21" name="Text Box 5">
          <a:extLst>
            <a:ext uri="{FF2B5EF4-FFF2-40B4-BE49-F238E27FC236}">
              <a16:creationId xmlns:a16="http://schemas.microsoft.com/office/drawing/2014/main" id="{D6379F2B-49FA-4C12-896E-B59018912CA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22" name="Text Box 5">
          <a:extLst>
            <a:ext uri="{FF2B5EF4-FFF2-40B4-BE49-F238E27FC236}">
              <a16:creationId xmlns:a16="http://schemas.microsoft.com/office/drawing/2014/main" id="{2AD494CB-8D77-4704-853A-C16D079AF47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23" name="Text Box 5">
          <a:extLst>
            <a:ext uri="{FF2B5EF4-FFF2-40B4-BE49-F238E27FC236}">
              <a16:creationId xmlns:a16="http://schemas.microsoft.com/office/drawing/2014/main" id="{D6BCA961-F1E0-443D-A1BA-86A10C574E9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24" name="Text Box 5">
          <a:extLst>
            <a:ext uri="{FF2B5EF4-FFF2-40B4-BE49-F238E27FC236}">
              <a16:creationId xmlns:a16="http://schemas.microsoft.com/office/drawing/2014/main" id="{9895A9C8-7C46-4E0B-99C3-29D74412745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25" name="Text Box 5">
          <a:extLst>
            <a:ext uri="{FF2B5EF4-FFF2-40B4-BE49-F238E27FC236}">
              <a16:creationId xmlns:a16="http://schemas.microsoft.com/office/drawing/2014/main" id="{796107E7-E65A-4770-B1EB-9C983D7CF3D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26" name="Text Box 5">
          <a:extLst>
            <a:ext uri="{FF2B5EF4-FFF2-40B4-BE49-F238E27FC236}">
              <a16:creationId xmlns:a16="http://schemas.microsoft.com/office/drawing/2014/main" id="{36C4AA89-E647-4E60-AD92-C47E1A71EB8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27" name="Text Box 5">
          <a:extLst>
            <a:ext uri="{FF2B5EF4-FFF2-40B4-BE49-F238E27FC236}">
              <a16:creationId xmlns:a16="http://schemas.microsoft.com/office/drawing/2014/main" id="{6EA3384B-8AD3-403D-BA86-FAC70C46497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28" name="Text Box 5">
          <a:extLst>
            <a:ext uri="{FF2B5EF4-FFF2-40B4-BE49-F238E27FC236}">
              <a16:creationId xmlns:a16="http://schemas.microsoft.com/office/drawing/2014/main" id="{837097D0-9F07-4B89-B3D5-FA9EF1DB574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29" name="Text Box 5">
          <a:extLst>
            <a:ext uri="{FF2B5EF4-FFF2-40B4-BE49-F238E27FC236}">
              <a16:creationId xmlns:a16="http://schemas.microsoft.com/office/drawing/2014/main" id="{13966291-C594-4AD1-AC43-FE672AB0E12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30" name="Text Box 5">
          <a:extLst>
            <a:ext uri="{FF2B5EF4-FFF2-40B4-BE49-F238E27FC236}">
              <a16:creationId xmlns:a16="http://schemas.microsoft.com/office/drawing/2014/main" id="{7D59569F-44B8-4B5D-858C-092BD7E688A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31" name="Text Box 5">
          <a:extLst>
            <a:ext uri="{FF2B5EF4-FFF2-40B4-BE49-F238E27FC236}">
              <a16:creationId xmlns:a16="http://schemas.microsoft.com/office/drawing/2014/main" id="{A11B0AB2-3E08-4569-8EF3-8610A35FCA1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32" name="Text Box 5">
          <a:extLst>
            <a:ext uri="{FF2B5EF4-FFF2-40B4-BE49-F238E27FC236}">
              <a16:creationId xmlns:a16="http://schemas.microsoft.com/office/drawing/2014/main" id="{154F4B31-173D-4A23-B9DD-6929895A620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33" name="Text Box 5">
          <a:extLst>
            <a:ext uri="{FF2B5EF4-FFF2-40B4-BE49-F238E27FC236}">
              <a16:creationId xmlns:a16="http://schemas.microsoft.com/office/drawing/2014/main" id="{78F02986-2479-4336-B6DB-7BCE77876EB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34" name="Text Box 5">
          <a:extLst>
            <a:ext uri="{FF2B5EF4-FFF2-40B4-BE49-F238E27FC236}">
              <a16:creationId xmlns:a16="http://schemas.microsoft.com/office/drawing/2014/main" id="{D9E0361D-9182-4EC0-AEF4-A40AFF0F140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35" name="Text Box 5">
          <a:extLst>
            <a:ext uri="{FF2B5EF4-FFF2-40B4-BE49-F238E27FC236}">
              <a16:creationId xmlns:a16="http://schemas.microsoft.com/office/drawing/2014/main" id="{3F24D3AB-99FD-45D0-B7FB-057B031F4FF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36" name="Text Box 5">
          <a:extLst>
            <a:ext uri="{FF2B5EF4-FFF2-40B4-BE49-F238E27FC236}">
              <a16:creationId xmlns:a16="http://schemas.microsoft.com/office/drawing/2014/main" id="{350D4FE3-27E4-42A5-AF74-D08FEF35FE6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37" name="Text Box 5">
          <a:extLst>
            <a:ext uri="{FF2B5EF4-FFF2-40B4-BE49-F238E27FC236}">
              <a16:creationId xmlns:a16="http://schemas.microsoft.com/office/drawing/2014/main" id="{5CEF3FD0-FF5E-4B93-83D4-EFD386A8537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38" name="Text Box 5">
          <a:extLst>
            <a:ext uri="{FF2B5EF4-FFF2-40B4-BE49-F238E27FC236}">
              <a16:creationId xmlns:a16="http://schemas.microsoft.com/office/drawing/2014/main" id="{9A2C57FA-2195-4F88-8325-C8DD504D4CD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39" name="Text Box 5">
          <a:extLst>
            <a:ext uri="{FF2B5EF4-FFF2-40B4-BE49-F238E27FC236}">
              <a16:creationId xmlns:a16="http://schemas.microsoft.com/office/drawing/2014/main" id="{BFB81A57-E8BD-40D9-AB50-777CE9D55F8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40" name="Text Box 5">
          <a:extLst>
            <a:ext uri="{FF2B5EF4-FFF2-40B4-BE49-F238E27FC236}">
              <a16:creationId xmlns:a16="http://schemas.microsoft.com/office/drawing/2014/main" id="{2E6F02C1-3954-42AF-85D4-AB33FF5D279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41" name="Text Box 5">
          <a:extLst>
            <a:ext uri="{FF2B5EF4-FFF2-40B4-BE49-F238E27FC236}">
              <a16:creationId xmlns:a16="http://schemas.microsoft.com/office/drawing/2014/main" id="{D8937E11-D983-4333-A5B7-3ABCE82F8E0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42" name="Text Box 5">
          <a:extLst>
            <a:ext uri="{FF2B5EF4-FFF2-40B4-BE49-F238E27FC236}">
              <a16:creationId xmlns:a16="http://schemas.microsoft.com/office/drawing/2014/main" id="{1172763F-EEDE-4A2B-8C4E-707ECFE6769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43" name="Text Box 5">
          <a:extLst>
            <a:ext uri="{FF2B5EF4-FFF2-40B4-BE49-F238E27FC236}">
              <a16:creationId xmlns:a16="http://schemas.microsoft.com/office/drawing/2014/main" id="{1DF3DEB8-68C3-4921-9321-DCF1F30D7A0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44" name="Text Box 5">
          <a:extLst>
            <a:ext uri="{FF2B5EF4-FFF2-40B4-BE49-F238E27FC236}">
              <a16:creationId xmlns:a16="http://schemas.microsoft.com/office/drawing/2014/main" id="{2CA7653C-6DFE-43D3-8CD0-4B573463280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45" name="Text Box 5">
          <a:extLst>
            <a:ext uri="{FF2B5EF4-FFF2-40B4-BE49-F238E27FC236}">
              <a16:creationId xmlns:a16="http://schemas.microsoft.com/office/drawing/2014/main" id="{45DE80CF-D366-4CA9-8948-CE7AE548DD6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46" name="Text Box 5">
          <a:extLst>
            <a:ext uri="{FF2B5EF4-FFF2-40B4-BE49-F238E27FC236}">
              <a16:creationId xmlns:a16="http://schemas.microsoft.com/office/drawing/2014/main" id="{06C36D35-19E8-4760-B4E9-1F697123FC9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47" name="Text Box 5">
          <a:extLst>
            <a:ext uri="{FF2B5EF4-FFF2-40B4-BE49-F238E27FC236}">
              <a16:creationId xmlns:a16="http://schemas.microsoft.com/office/drawing/2014/main" id="{051C336E-9ADC-4BB4-B911-0F2EFF9A50E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48" name="Text Box 5">
          <a:extLst>
            <a:ext uri="{FF2B5EF4-FFF2-40B4-BE49-F238E27FC236}">
              <a16:creationId xmlns:a16="http://schemas.microsoft.com/office/drawing/2014/main" id="{D9BD1FC8-5323-4EA3-801F-8D41826D291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49" name="Text Box 5">
          <a:extLst>
            <a:ext uri="{FF2B5EF4-FFF2-40B4-BE49-F238E27FC236}">
              <a16:creationId xmlns:a16="http://schemas.microsoft.com/office/drawing/2014/main" id="{1046212B-C3F0-4290-8FBD-E82658AD76C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50" name="Text Box 5">
          <a:extLst>
            <a:ext uri="{FF2B5EF4-FFF2-40B4-BE49-F238E27FC236}">
              <a16:creationId xmlns:a16="http://schemas.microsoft.com/office/drawing/2014/main" id="{85A44B9D-17F2-4922-B5DB-32D26D38321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51" name="Text Box 5">
          <a:extLst>
            <a:ext uri="{FF2B5EF4-FFF2-40B4-BE49-F238E27FC236}">
              <a16:creationId xmlns:a16="http://schemas.microsoft.com/office/drawing/2014/main" id="{785DFDDE-5A2A-4ACB-AE9B-59A83F0A43B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52" name="Text Box 5">
          <a:extLst>
            <a:ext uri="{FF2B5EF4-FFF2-40B4-BE49-F238E27FC236}">
              <a16:creationId xmlns:a16="http://schemas.microsoft.com/office/drawing/2014/main" id="{0EE95CA4-A1C7-402F-ACE1-E0D47FCA342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53" name="Text Box 5">
          <a:extLst>
            <a:ext uri="{FF2B5EF4-FFF2-40B4-BE49-F238E27FC236}">
              <a16:creationId xmlns:a16="http://schemas.microsoft.com/office/drawing/2014/main" id="{0343EDCD-CB6D-447D-85DE-E78B152E3DA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54" name="Text Box 5">
          <a:extLst>
            <a:ext uri="{FF2B5EF4-FFF2-40B4-BE49-F238E27FC236}">
              <a16:creationId xmlns:a16="http://schemas.microsoft.com/office/drawing/2014/main" id="{591B0D0A-E832-43A7-8376-5D76EECEA24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55" name="Text Box 5">
          <a:extLst>
            <a:ext uri="{FF2B5EF4-FFF2-40B4-BE49-F238E27FC236}">
              <a16:creationId xmlns:a16="http://schemas.microsoft.com/office/drawing/2014/main" id="{CD49CCA8-9509-4E3A-8636-FFC0ABBCC79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56" name="Text Box 5">
          <a:extLst>
            <a:ext uri="{FF2B5EF4-FFF2-40B4-BE49-F238E27FC236}">
              <a16:creationId xmlns:a16="http://schemas.microsoft.com/office/drawing/2014/main" id="{F793D5D2-4567-4B83-8CDC-6FBF2CB219F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57" name="Text Box 5">
          <a:extLst>
            <a:ext uri="{FF2B5EF4-FFF2-40B4-BE49-F238E27FC236}">
              <a16:creationId xmlns:a16="http://schemas.microsoft.com/office/drawing/2014/main" id="{93F45C7D-4CE3-463A-A1AD-9C9200B21E8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58" name="Text Box 5">
          <a:extLst>
            <a:ext uri="{FF2B5EF4-FFF2-40B4-BE49-F238E27FC236}">
              <a16:creationId xmlns:a16="http://schemas.microsoft.com/office/drawing/2014/main" id="{9B6FA3D5-D193-458B-BD03-775D8A318FE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59" name="Text Box 5">
          <a:extLst>
            <a:ext uri="{FF2B5EF4-FFF2-40B4-BE49-F238E27FC236}">
              <a16:creationId xmlns:a16="http://schemas.microsoft.com/office/drawing/2014/main" id="{B43EE868-B145-414A-94E0-9CF8CB17F03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260" name="Text Box 5">
          <a:extLst>
            <a:ext uri="{FF2B5EF4-FFF2-40B4-BE49-F238E27FC236}">
              <a16:creationId xmlns:a16="http://schemas.microsoft.com/office/drawing/2014/main" id="{38742BF5-7D70-412D-AAA1-1FFB4833E4E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0</xdr:row>
      <xdr:rowOff>0</xdr:rowOff>
    </xdr:from>
    <xdr:ext cx="70485" cy="212035"/>
    <xdr:sp macro="" textlink="">
      <xdr:nvSpPr>
        <xdr:cNvPr id="1261" name="Text Box 5">
          <a:extLst>
            <a:ext uri="{FF2B5EF4-FFF2-40B4-BE49-F238E27FC236}">
              <a16:creationId xmlns:a16="http://schemas.microsoft.com/office/drawing/2014/main" id="{E1BF2828-8FF0-4E22-9B14-9B3E6C1C0A8D}"/>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1262" name="Text Box 5">
          <a:extLst>
            <a:ext uri="{FF2B5EF4-FFF2-40B4-BE49-F238E27FC236}">
              <a16:creationId xmlns:a16="http://schemas.microsoft.com/office/drawing/2014/main" id="{A17B155C-088E-44F3-80A1-8EB3EA8F8AAA}"/>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4152"/>
    <xdr:sp macro="" textlink="">
      <xdr:nvSpPr>
        <xdr:cNvPr id="1263" name="Text Box 5">
          <a:extLst>
            <a:ext uri="{FF2B5EF4-FFF2-40B4-BE49-F238E27FC236}">
              <a16:creationId xmlns:a16="http://schemas.microsoft.com/office/drawing/2014/main" id="{DAE5978C-5BE3-427A-8B66-8F07399A22E6}"/>
            </a:ext>
          </a:extLst>
        </xdr:cNvPr>
        <xdr:cNvSpPr txBox="1">
          <a:spLocks noChangeArrowheads="1"/>
        </xdr:cNvSpPr>
      </xdr:nvSpPr>
      <xdr:spPr bwMode="auto">
        <a:xfrm>
          <a:off x="13525500" y="0"/>
          <a:ext cx="70485" cy="214152"/>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1264" name="Text Box 5">
          <a:extLst>
            <a:ext uri="{FF2B5EF4-FFF2-40B4-BE49-F238E27FC236}">
              <a16:creationId xmlns:a16="http://schemas.microsoft.com/office/drawing/2014/main" id="{2E628E0F-CD13-43FC-AC57-BECDDE498CB0}"/>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307609"/>
    <xdr:sp macro="" textlink="">
      <xdr:nvSpPr>
        <xdr:cNvPr id="1265" name="Text Box 5">
          <a:extLst>
            <a:ext uri="{FF2B5EF4-FFF2-40B4-BE49-F238E27FC236}">
              <a16:creationId xmlns:a16="http://schemas.microsoft.com/office/drawing/2014/main" id="{B742D73C-BD30-49BE-ACB3-EA9A0A8B3E97}"/>
            </a:ext>
          </a:extLst>
        </xdr:cNvPr>
        <xdr:cNvSpPr txBox="1">
          <a:spLocks noChangeArrowheads="1"/>
        </xdr:cNvSpPr>
      </xdr:nvSpPr>
      <xdr:spPr bwMode="auto">
        <a:xfrm>
          <a:off x="27051000" y="0"/>
          <a:ext cx="70485" cy="307609"/>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266" name="Text Box 5">
          <a:extLst>
            <a:ext uri="{FF2B5EF4-FFF2-40B4-BE49-F238E27FC236}">
              <a16:creationId xmlns:a16="http://schemas.microsoft.com/office/drawing/2014/main" id="{FC5247A1-4274-4DAB-B2D0-63A4C7B8E685}"/>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267" name="Text Box 5">
          <a:extLst>
            <a:ext uri="{FF2B5EF4-FFF2-40B4-BE49-F238E27FC236}">
              <a16:creationId xmlns:a16="http://schemas.microsoft.com/office/drawing/2014/main" id="{F8E2E9B8-74E7-4208-942F-BA7C088938F6}"/>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268" name="Text Box 5">
          <a:extLst>
            <a:ext uri="{FF2B5EF4-FFF2-40B4-BE49-F238E27FC236}">
              <a16:creationId xmlns:a16="http://schemas.microsoft.com/office/drawing/2014/main" id="{31B592DE-1AFA-44DB-A538-E2315CD3A729}"/>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269" name="Text Box 5">
          <a:extLst>
            <a:ext uri="{FF2B5EF4-FFF2-40B4-BE49-F238E27FC236}">
              <a16:creationId xmlns:a16="http://schemas.microsoft.com/office/drawing/2014/main" id="{5AEE7DC6-CD1A-4B2C-9B59-0DC83263A995}"/>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270" name="Text Box 5">
          <a:extLst>
            <a:ext uri="{FF2B5EF4-FFF2-40B4-BE49-F238E27FC236}">
              <a16:creationId xmlns:a16="http://schemas.microsoft.com/office/drawing/2014/main" id="{B761897F-9CBD-46C0-B342-12227E3B09F0}"/>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271" name="Text Box 5">
          <a:extLst>
            <a:ext uri="{FF2B5EF4-FFF2-40B4-BE49-F238E27FC236}">
              <a16:creationId xmlns:a16="http://schemas.microsoft.com/office/drawing/2014/main" id="{6EB2178D-76A5-42FF-A883-0D332049566A}"/>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272" name="Text Box 5">
          <a:extLst>
            <a:ext uri="{FF2B5EF4-FFF2-40B4-BE49-F238E27FC236}">
              <a16:creationId xmlns:a16="http://schemas.microsoft.com/office/drawing/2014/main" id="{F7898171-F2F5-48DD-85D1-FC4CC2DA509E}"/>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273" name="Text Box 5">
          <a:extLst>
            <a:ext uri="{FF2B5EF4-FFF2-40B4-BE49-F238E27FC236}">
              <a16:creationId xmlns:a16="http://schemas.microsoft.com/office/drawing/2014/main" id="{90950988-3C3C-4606-B9C6-6CAC645393D2}"/>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1274" name="Text Box 5">
          <a:extLst>
            <a:ext uri="{FF2B5EF4-FFF2-40B4-BE49-F238E27FC236}">
              <a16:creationId xmlns:a16="http://schemas.microsoft.com/office/drawing/2014/main" id="{2FEFD4DA-E145-4E08-BF29-E8D50C1C705B}"/>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275" name="Text Box 5">
          <a:extLst>
            <a:ext uri="{FF2B5EF4-FFF2-40B4-BE49-F238E27FC236}">
              <a16:creationId xmlns:a16="http://schemas.microsoft.com/office/drawing/2014/main" id="{C89F9C56-BD8C-4488-BB72-E7DAA6A36574}"/>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276" name="Text Box 5">
          <a:extLst>
            <a:ext uri="{FF2B5EF4-FFF2-40B4-BE49-F238E27FC236}">
              <a16:creationId xmlns:a16="http://schemas.microsoft.com/office/drawing/2014/main" id="{D03DC151-C13F-4B40-A0C9-EADBCC4D5EEE}"/>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1277" name="Text Box 5">
          <a:extLst>
            <a:ext uri="{FF2B5EF4-FFF2-40B4-BE49-F238E27FC236}">
              <a16:creationId xmlns:a16="http://schemas.microsoft.com/office/drawing/2014/main" id="{8AD2D568-5C85-4EC9-B4CC-4352745C273B}"/>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1278" name="Text Box 5">
          <a:extLst>
            <a:ext uri="{FF2B5EF4-FFF2-40B4-BE49-F238E27FC236}">
              <a16:creationId xmlns:a16="http://schemas.microsoft.com/office/drawing/2014/main" id="{1D9CB42C-B8BC-4593-A55C-AC6FC75ECB99}"/>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4152"/>
    <xdr:sp macro="" textlink="">
      <xdr:nvSpPr>
        <xdr:cNvPr id="1279" name="Text Box 5">
          <a:extLst>
            <a:ext uri="{FF2B5EF4-FFF2-40B4-BE49-F238E27FC236}">
              <a16:creationId xmlns:a16="http://schemas.microsoft.com/office/drawing/2014/main" id="{367F728D-DA5F-4DCE-83FC-11F4D976BEEE}"/>
            </a:ext>
          </a:extLst>
        </xdr:cNvPr>
        <xdr:cNvSpPr txBox="1">
          <a:spLocks noChangeArrowheads="1"/>
        </xdr:cNvSpPr>
      </xdr:nvSpPr>
      <xdr:spPr bwMode="auto">
        <a:xfrm>
          <a:off x="33813750" y="0"/>
          <a:ext cx="70485" cy="214152"/>
        </a:xfrm>
        <a:prstGeom prst="rect">
          <a:avLst/>
        </a:prstGeom>
        <a:noFill/>
        <a:ln w="9525">
          <a:noFill/>
          <a:miter lim="800000"/>
          <a:headEnd/>
          <a:tailEnd/>
        </a:ln>
      </xdr:spPr>
    </xdr:sp>
    <xdr:clientData/>
  </xdr:oneCellAnchor>
  <xdr:oneCellAnchor>
    <xdr:from>
      <xdr:col>48</xdr:col>
      <xdr:colOff>0</xdr:colOff>
      <xdr:row>0</xdr:row>
      <xdr:rowOff>0</xdr:rowOff>
    </xdr:from>
    <xdr:ext cx="66675" cy="212035"/>
    <xdr:sp macro="" textlink="">
      <xdr:nvSpPr>
        <xdr:cNvPr id="1280" name="Text Box 5">
          <a:extLst>
            <a:ext uri="{FF2B5EF4-FFF2-40B4-BE49-F238E27FC236}">
              <a16:creationId xmlns:a16="http://schemas.microsoft.com/office/drawing/2014/main" id="{3AF8CA53-CC14-48D8-967B-5C36E8623971}"/>
            </a:ext>
          </a:extLst>
        </xdr:cNvPr>
        <xdr:cNvSpPr txBox="1">
          <a:spLocks noChangeArrowheads="1"/>
        </xdr:cNvSpPr>
      </xdr:nvSpPr>
      <xdr:spPr bwMode="auto">
        <a:xfrm>
          <a:off x="33813750" y="0"/>
          <a:ext cx="6667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1281" name="Text Box 5">
          <a:extLst>
            <a:ext uri="{FF2B5EF4-FFF2-40B4-BE49-F238E27FC236}">
              <a16:creationId xmlns:a16="http://schemas.microsoft.com/office/drawing/2014/main" id="{E0D6E5BF-DAC2-4378-A4CE-B402F086E352}"/>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1282" name="Text Box 5">
          <a:extLst>
            <a:ext uri="{FF2B5EF4-FFF2-40B4-BE49-F238E27FC236}">
              <a16:creationId xmlns:a16="http://schemas.microsoft.com/office/drawing/2014/main" id="{B0A3D04B-3208-4B46-BFCF-61DF0AB1B534}"/>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4152"/>
    <xdr:sp macro="" textlink="">
      <xdr:nvSpPr>
        <xdr:cNvPr id="1283" name="Text Box 5">
          <a:extLst>
            <a:ext uri="{FF2B5EF4-FFF2-40B4-BE49-F238E27FC236}">
              <a16:creationId xmlns:a16="http://schemas.microsoft.com/office/drawing/2014/main" id="{AB190A8F-C08B-4CB3-98E7-E297F9779D91}"/>
            </a:ext>
          </a:extLst>
        </xdr:cNvPr>
        <xdr:cNvSpPr txBox="1">
          <a:spLocks noChangeArrowheads="1"/>
        </xdr:cNvSpPr>
      </xdr:nvSpPr>
      <xdr:spPr bwMode="auto">
        <a:xfrm>
          <a:off x="33813750" y="0"/>
          <a:ext cx="70485" cy="214152"/>
        </a:xfrm>
        <a:prstGeom prst="rect">
          <a:avLst/>
        </a:prstGeom>
        <a:noFill/>
        <a:ln w="9525">
          <a:noFill/>
          <a:miter lim="800000"/>
          <a:headEnd/>
          <a:tailEnd/>
        </a:ln>
      </xdr:spPr>
    </xdr:sp>
    <xdr:clientData/>
  </xdr:oneCellAnchor>
  <xdr:oneCellAnchor>
    <xdr:from>
      <xdr:col>48</xdr:col>
      <xdr:colOff>0</xdr:colOff>
      <xdr:row>0</xdr:row>
      <xdr:rowOff>0</xdr:rowOff>
    </xdr:from>
    <xdr:ext cx="66675" cy="212035"/>
    <xdr:sp macro="" textlink="">
      <xdr:nvSpPr>
        <xdr:cNvPr id="1284" name="Text Box 5">
          <a:extLst>
            <a:ext uri="{FF2B5EF4-FFF2-40B4-BE49-F238E27FC236}">
              <a16:creationId xmlns:a16="http://schemas.microsoft.com/office/drawing/2014/main" id="{D9924AA5-FC66-43E6-A6D3-ECC99D0A87AC}"/>
            </a:ext>
          </a:extLst>
        </xdr:cNvPr>
        <xdr:cNvSpPr txBox="1">
          <a:spLocks noChangeArrowheads="1"/>
        </xdr:cNvSpPr>
      </xdr:nvSpPr>
      <xdr:spPr bwMode="auto">
        <a:xfrm>
          <a:off x="33813750" y="0"/>
          <a:ext cx="6667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1285" name="Text Box 5">
          <a:extLst>
            <a:ext uri="{FF2B5EF4-FFF2-40B4-BE49-F238E27FC236}">
              <a16:creationId xmlns:a16="http://schemas.microsoft.com/office/drawing/2014/main" id="{5DBBB7CA-0AAF-4E27-995D-671AD15DBE31}"/>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1286" name="Text Box 5">
          <a:extLst>
            <a:ext uri="{FF2B5EF4-FFF2-40B4-BE49-F238E27FC236}">
              <a16:creationId xmlns:a16="http://schemas.microsoft.com/office/drawing/2014/main" id="{D7398FD5-C1CB-4C16-A17A-E61E5E9A2B0B}"/>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4152"/>
    <xdr:sp macro="" textlink="">
      <xdr:nvSpPr>
        <xdr:cNvPr id="1287" name="Text Box 5">
          <a:extLst>
            <a:ext uri="{FF2B5EF4-FFF2-40B4-BE49-F238E27FC236}">
              <a16:creationId xmlns:a16="http://schemas.microsoft.com/office/drawing/2014/main" id="{EC22CF73-BBF5-4048-979A-78D1744352EA}"/>
            </a:ext>
          </a:extLst>
        </xdr:cNvPr>
        <xdr:cNvSpPr txBox="1">
          <a:spLocks noChangeArrowheads="1"/>
        </xdr:cNvSpPr>
      </xdr:nvSpPr>
      <xdr:spPr bwMode="auto">
        <a:xfrm>
          <a:off x="33813750" y="0"/>
          <a:ext cx="70485" cy="214152"/>
        </a:xfrm>
        <a:prstGeom prst="rect">
          <a:avLst/>
        </a:prstGeom>
        <a:noFill/>
        <a:ln w="9525">
          <a:noFill/>
          <a:miter lim="800000"/>
          <a:headEnd/>
          <a:tailEnd/>
        </a:ln>
      </xdr:spPr>
    </xdr:sp>
    <xdr:clientData/>
  </xdr:oneCellAnchor>
  <xdr:oneCellAnchor>
    <xdr:from>
      <xdr:col>48</xdr:col>
      <xdr:colOff>0</xdr:colOff>
      <xdr:row>0</xdr:row>
      <xdr:rowOff>0</xdr:rowOff>
    </xdr:from>
    <xdr:ext cx="66675" cy="212035"/>
    <xdr:sp macro="" textlink="">
      <xdr:nvSpPr>
        <xdr:cNvPr id="1288" name="Text Box 5">
          <a:extLst>
            <a:ext uri="{FF2B5EF4-FFF2-40B4-BE49-F238E27FC236}">
              <a16:creationId xmlns:a16="http://schemas.microsoft.com/office/drawing/2014/main" id="{4FCFAB16-5D7A-4047-A761-DD29845B9F34}"/>
            </a:ext>
          </a:extLst>
        </xdr:cNvPr>
        <xdr:cNvSpPr txBox="1">
          <a:spLocks noChangeArrowheads="1"/>
        </xdr:cNvSpPr>
      </xdr:nvSpPr>
      <xdr:spPr bwMode="auto">
        <a:xfrm>
          <a:off x="3381375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289" name="Text Box 5">
          <a:extLst>
            <a:ext uri="{FF2B5EF4-FFF2-40B4-BE49-F238E27FC236}">
              <a16:creationId xmlns:a16="http://schemas.microsoft.com/office/drawing/2014/main" id="{5C6CB5CB-507E-4627-B07D-1E10E3120277}"/>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290" name="Text Box 5">
          <a:extLst>
            <a:ext uri="{FF2B5EF4-FFF2-40B4-BE49-F238E27FC236}">
              <a16:creationId xmlns:a16="http://schemas.microsoft.com/office/drawing/2014/main" id="{794D2703-D0AC-468D-BBAF-72471E7CF80B}"/>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291" name="Text Box 5">
          <a:extLst>
            <a:ext uri="{FF2B5EF4-FFF2-40B4-BE49-F238E27FC236}">
              <a16:creationId xmlns:a16="http://schemas.microsoft.com/office/drawing/2014/main" id="{7D188DFB-D129-4D49-B126-F2098506194F}"/>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1292" name="Text Box 5">
          <a:extLst>
            <a:ext uri="{FF2B5EF4-FFF2-40B4-BE49-F238E27FC236}">
              <a16:creationId xmlns:a16="http://schemas.microsoft.com/office/drawing/2014/main" id="{23102558-C17D-43E5-85C7-B5C10D959CB7}"/>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1293" name="Text Box 5">
          <a:extLst>
            <a:ext uri="{FF2B5EF4-FFF2-40B4-BE49-F238E27FC236}">
              <a16:creationId xmlns:a16="http://schemas.microsoft.com/office/drawing/2014/main" id="{75DEE390-2C03-4024-8714-C1E7A81BB45A}"/>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1294" name="Text Box 5">
          <a:extLst>
            <a:ext uri="{FF2B5EF4-FFF2-40B4-BE49-F238E27FC236}">
              <a16:creationId xmlns:a16="http://schemas.microsoft.com/office/drawing/2014/main" id="{076CFA52-99F6-4D33-97DF-672F264A0671}"/>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4152"/>
    <xdr:sp macro="" textlink="">
      <xdr:nvSpPr>
        <xdr:cNvPr id="1295" name="Text Box 5">
          <a:extLst>
            <a:ext uri="{FF2B5EF4-FFF2-40B4-BE49-F238E27FC236}">
              <a16:creationId xmlns:a16="http://schemas.microsoft.com/office/drawing/2014/main" id="{C7E6892A-3EAD-4B9E-8CF4-4B6E524D21DA}"/>
            </a:ext>
          </a:extLst>
        </xdr:cNvPr>
        <xdr:cNvSpPr txBox="1">
          <a:spLocks noChangeArrowheads="1"/>
        </xdr:cNvSpPr>
      </xdr:nvSpPr>
      <xdr:spPr bwMode="auto">
        <a:xfrm>
          <a:off x="33813750" y="0"/>
          <a:ext cx="70485" cy="214152"/>
        </a:xfrm>
        <a:prstGeom prst="rect">
          <a:avLst/>
        </a:prstGeom>
        <a:noFill/>
        <a:ln w="9525">
          <a:noFill/>
          <a:miter lim="800000"/>
          <a:headEnd/>
          <a:tailEnd/>
        </a:ln>
      </xdr:spPr>
    </xdr:sp>
    <xdr:clientData/>
  </xdr:oneCellAnchor>
  <xdr:oneCellAnchor>
    <xdr:from>
      <xdr:col>48</xdr:col>
      <xdr:colOff>0</xdr:colOff>
      <xdr:row>0</xdr:row>
      <xdr:rowOff>0</xdr:rowOff>
    </xdr:from>
    <xdr:ext cx="66675" cy="212035"/>
    <xdr:sp macro="" textlink="">
      <xdr:nvSpPr>
        <xdr:cNvPr id="1296" name="Text Box 5">
          <a:extLst>
            <a:ext uri="{FF2B5EF4-FFF2-40B4-BE49-F238E27FC236}">
              <a16:creationId xmlns:a16="http://schemas.microsoft.com/office/drawing/2014/main" id="{7DABBAA0-F8C2-4ED5-BC21-946522F9C044}"/>
            </a:ext>
          </a:extLst>
        </xdr:cNvPr>
        <xdr:cNvSpPr txBox="1">
          <a:spLocks noChangeArrowheads="1"/>
        </xdr:cNvSpPr>
      </xdr:nvSpPr>
      <xdr:spPr bwMode="auto">
        <a:xfrm>
          <a:off x="3381375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307609"/>
    <xdr:sp macro="" textlink="">
      <xdr:nvSpPr>
        <xdr:cNvPr id="1297" name="Text Box 5">
          <a:extLst>
            <a:ext uri="{FF2B5EF4-FFF2-40B4-BE49-F238E27FC236}">
              <a16:creationId xmlns:a16="http://schemas.microsoft.com/office/drawing/2014/main" id="{1CEE66E5-561B-4AD1-812F-87D32114EE8B}"/>
            </a:ext>
          </a:extLst>
        </xdr:cNvPr>
        <xdr:cNvSpPr txBox="1">
          <a:spLocks noChangeArrowheads="1"/>
        </xdr:cNvSpPr>
      </xdr:nvSpPr>
      <xdr:spPr bwMode="auto">
        <a:xfrm>
          <a:off x="27051000" y="0"/>
          <a:ext cx="70485" cy="307609"/>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298" name="Text Box 5">
          <a:extLst>
            <a:ext uri="{FF2B5EF4-FFF2-40B4-BE49-F238E27FC236}">
              <a16:creationId xmlns:a16="http://schemas.microsoft.com/office/drawing/2014/main" id="{548463EB-970A-45C2-A545-84ED5E4BC5BD}"/>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299" name="Text Box 5">
          <a:extLst>
            <a:ext uri="{FF2B5EF4-FFF2-40B4-BE49-F238E27FC236}">
              <a16:creationId xmlns:a16="http://schemas.microsoft.com/office/drawing/2014/main" id="{EFDFEAA2-6355-47B1-9E97-58EB57FFB4CA}"/>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300" name="Text Box 5">
          <a:extLst>
            <a:ext uri="{FF2B5EF4-FFF2-40B4-BE49-F238E27FC236}">
              <a16:creationId xmlns:a16="http://schemas.microsoft.com/office/drawing/2014/main" id="{570A3A29-00E0-4C23-9E96-7CC8DE3626F7}"/>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301" name="Text Box 5">
          <a:extLst>
            <a:ext uri="{FF2B5EF4-FFF2-40B4-BE49-F238E27FC236}">
              <a16:creationId xmlns:a16="http://schemas.microsoft.com/office/drawing/2014/main" id="{034FC0A3-839F-4672-B718-0A61D79FEF5E}"/>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302" name="Text Box 5">
          <a:extLst>
            <a:ext uri="{FF2B5EF4-FFF2-40B4-BE49-F238E27FC236}">
              <a16:creationId xmlns:a16="http://schemas.microsoft.com/office/drawing/2014/main" id="{31A4C037-827C-43D8-BBAF-47AC9D77FC12}"/>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303" name="Text Box 5">
          <a:extLst>
            <a:ext uri="{FF2B5EF4-FFF2-40B4-BE49-F238E27FC236}">
              <a16:creationId xmlns:a16="http://schemas.microsoft.com/office/drawing/2014/main" id="{DA354C9F-6993-49F9-8786-F0F0B855240B}"/>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304" name="Text Box 5">
          <a:extLst>
            <a:ext uri="{FF2B5EF4-FFF2-40B4-BE49-F238E27FC236}">
              <a16:creationId xmlns:a16="http://schemas.microsoft.com/office/drawing/2014/main" id="{8BF8026F-2AAD-4329-BE98-553352D9A0DB}"/>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305" name="Text Box 5">
          <a:extLst>
            <a:ext uri="{FF2B5EF4-FFF2-40B4-BE49-F238E27FC236}">
              <a16:creationId xmlns:a16="http://schemas.microsoft.com/office/drawing/2014/main" id="{536096DD-E354-4B86-8D74-179A1097A331}"/>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1306" name="Text Box 5">
          <a:extLst>
            <a:ext uri="{FF2B5EF4-FFF2-40B4-BE49-F238E27FC236}">
              <a16:creationId xmlns:a16="http://schemas.microsoft.com/office/drawing/2014/main" id="{7DDAD06E-3604-454F-BE86-9E796B0CA39A}"/>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307" name="Text Box 5">
          <a:extLst>
            <a:ext uri="{FF2B5EF4-FFF2-40B4-BE49-F238E27FC236}">
              <a16:creationId xmlns:a16="http://schemas.microsoft.com/office/drawing/2014/main" id="{D4CDFC04-359B-46B9-9EA5-72B3E78B8652}"/>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308" name="Text Box 5">
          <a:extLst>
            <a:ext uri="{FF2B5EF4-FFF2-40B4-BE49-F238E27FC236}">
              <a16:creationId xmlns:a16="http://schemas.microsoft.com/office/drawing/2014/main" id="{071BFAD2-21CE-4B4A-B4A6-D5CBE667E1A4}"/>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309" name="Text Box 5">
          <a:extLst>
            <a:ext uri="{FF2B5EF4-FFF2-40B4-BE49-F238E27FC236}">
              <a16:creationId xmlns:a16="http://schemas.microsoft.com/office/drawing/2014/main" id="{A10930E9-4E19-496E-AC4D-ADA29961DCF4}"/>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1310" name="Text Box 5">
          <a:extLst>
            <a:ext uri="{FF2B5EF4-FFF2-40B4-BE49-F238E27FC236}">
              <a16:creationId xmlns:a16="http://schemas.microsoft.com/office/drawing/2014/main" id="{A84FD4D5-FB40-4804-AB26-184B3921D473}"/>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311" name="Text Box 5">
          <a:extLst>
            <a:ext uri="{FF2B5EF4-FFF2-40B4-BE49-F238E27FC236}">
              <a16:creationId xmlns:a16="http://schemas.microsoft.com/office/drawing/2014/main" id="{97F3A834-03D3-4EBA-872B-563FC44B5172}"/>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312" name="Text Box 5">
          <a:extLst>
            <a:ext uri="{FF2B5EF4-FFF2-40B4-BE49-F238E27FC236}">
              <a16:creationId xmlns:a16="http://schemas.microsoft.com/office/drawing/2014/main" id="{FC063B42-5A1A-4489-B338-A11F095D74FA}"/>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313" name="Text Box 5">
          <a:extLst>
            <a:ext uri="{FF2B5EF4-FFF2-40B4-BE49-F238E27FC236}">
              <a16:creationId xmlns:a16="http://schemas.microsoft.com/office/drawing/2014/main" id="{B4F83CC5-A6E0-4AC8-B213-46A8BC65DAE4}"/>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314" name="Text Box 5">
          <a:extLst>
            <a:ext uri="{FF2B5EF4-FFF2-40B4-BE49-F238E27FC236}">
              <a16:creationId xmlns:a16="http://schemas.microsoft.com/office/drawing/2014/main" id="{77D2FCB0-6CFF-473C-8A91-ED21920420F7}"/>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307609"/>
    <xdr:sp macro="" textlink="">
      <xdr:nvSpPr>
        <xdr:cNvPr id="1315" name="Text Box 5">
          <a:extLst>
            <a:ext uri="{FF2B5EF4-FFF2-40B4-BE49-F238E27FC236}">
              <a16:creationId xmlns:a16="http://schemas.microsoft.com/office/drawing/2014/main" id="{FB50C82E-45F2-4B27-BE52-BF0E3BC84206}"/>
            </a:ext>
          </a:extLst>
        </xdr:cNvPr>
        <xdr:cNvSpPr txBox="1">
          <a:spLocks noChangeArrowheads="1"/>
        </xdr:cNvSpPr>
      </xdr:nvSpPr>
      <xdr:spPr bwMode="auto">
        <a:xfrm>
          <a:off x="27051000" y="0"/>
          <a:ext cx="70485" cy="307609"/>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1316" name="Text Box 5">
          <a:extLst>
            <a:ext uri="{FF2B5EF4-FFF2-40B4-BE49-F238E27FC236}">
              <a16:creationId xmlns:a16="http://schemas.microsoft.com/office/drawing/2014/main" id="{0BF27045-6F6A-41DB-AA82-991D2FD36D1D}"/>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1317" name="Text Box 5">
          <a:extLst>
            <a:ext uri="{FF2B5EF4-FFF2-40B4-BE49-F238E27FC236}">
              <a16:creationId xmlns:a16="http://schemas.microsoft.com/office/drawing/2014/main" id="{1C6614C3-C695-419D-BE5F-D65E9C3350E6}"/>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4152"/>
    <xdr:sp macro="" textlink="">
      <xdr:nvSpPr>
        <xdr:cNvPr id="1318" name="Text Box 5">
          <a:extLst>
            <a:ext uri="{FF2B5EF4-FFF2-40B4-BE49-F238E27FC236}">
              <a16:creationId xmlns:a16="http://schemas.microsoft.com/office/drawing/2014/main" id="{6310CC35-18C4-4079-9162-AB75A7921D32}"/>
            </a:ext>
          </a:extLst>
        </xdr:cNvPr>
        <xdr:cNvSpPr txBox="1">
          <a:spLocks noChangeArrowheads="1"/>
        </xdr:cNvSpPr>
      </xdr:nvSpPr>
      <xdr:spPr bwMode="auto">
        <a:xfrm>
          <a:off x="33813750" y="0"/>
          <a:ext cx="70485" cy="214152"/>
        </a:xfrm>
        <a:prstGeom prst="rect">
          <a:avLst/>
        </a:prstGeom>
        <a:noFill/>
        <a:ln w="9525">
          <a:noFill/>
          <a:miter lim="800000"/>
          <a:headEnd/>
          <a:tailEnd/>
        </a:ln>
      </xdr:spPr>
    </xdr:sp>
    <xdr:clientData/>
  </xdr:oneCellAnchor>
  <xdr:oneCellAnchor>
    <xdr:from>
      <xdr:col>48</xdr:col>
      <xdr:colOff>0</xdr:colOff>
      <xdr:row>0</xdr:row>
      <xdr:rowOff>0</xdr:rowOff>
    </xdr:from>
    <xdr:ext cx="66675" cy="212035"/>
    <xdr:sp macro="" textlink="">
      <xdr:nvSpPr>
        <xdr:cNvPr id="1319" name="Text Box 5">
          <a:extLst>
            <a:ext uri="{FF2B5EF4-FFF2-40B4-BE49-F238E27FC236}">
              <a16:creationId xmlns:a16="http://schemas.microsoft.com/office/drawing/2014/main" id="{CBD570D8-765A-4943-B8B1-52987B698CCB}"/>
            </a:ext>
          </a:extLst>
        </xdr:cNvPr>
        <xdr:cNvSpPr txBox="1">
          <a:spLocks noChangeArrowheads="1"/>
        </xdr:cNvSpPr>
      </xdr:nvSpPr>
      <xdr:spPr bwMode="auto">
        <a:xfrm>
          <a:off x="33813750" y="0"/>
          <a:ext cx="6667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1320" name="Text Box 5">
          <a:extLst>
            <a:ext uri="{FF2B5EF4-FFF2-40B4-BE49-F238E27FC236}">
              <a16:creationId xmlns:a16="http://schemas.microsoft.com/office/drawing/2014/main" id="{203C2B5C-E004-4A6D-BFEC-62D17EC7EB3A}"/>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2035"/>
    <xdr:sp macro="" textlink="">
      <xdr:nvSpPr>
        <xdr:cNvPr id="1321" name="Text Box 5">
          <a:extLst>
            <a:ext uri="{FF2B5EF4-FFF2-40B4-BE49-F238E27FC236}">
              <a16:creationId xmlns:a16="http://schemas.microsoft.com/office/drawing/2014/main" id="{56433C53-99C3-46FB-AD87-A42ABC05C541}"/>
            </a:ext>
          </a:extLst>
        </xdr:cNvPr>
        <xdr:cNvSpPr txBox="1">
          <a:spLocks noChangeArrowheads="1"/>
        </xdr:cNvSpPr>
      </xdr:nvSpPr>
      <xdr:spPr bwMode="auto">
        <a:xfrm>
          <a:off x="33813750" y="0"/>
          <a:ext cx="70485" cy="212035"/>
        </a:xfrm>
        <a:prstGeom prst="rect">
          <a:avLst/>
        </a:prstGeom>
        <a:noFill/>
        <a:ln w="9525">
          <a:noFill/>
          <a:miter lim="800000"/>
          <a:headEnd/>
          <a:tailEnd/>
        </a:ln>
      </xdr:spPr>
    </xdr:sp>
    <xdr:clientData/>
  </xdr:oneCellAnchor>
  <xdr:oneCellAnchor>
    <xdr:from>
      <xdr:col>48</xdr:col>
      <xdr:colOff>0</xdr:colOff>
      <xdr:row>0</xdr:row>
      <xdr:rowOff>0</xdr:rowOff>
    </xdr:from>
    <xdr:ext cx="70485" cy="214152"/>
    <xdr:sp macro="" textlink="">
      <xdr:nvSpPr>
        <xdr:cNvPr id="1322" name="Text Box 5">
          <a:extLst>
            <a:ext uri="{FF2B5EF4-FFF2-40B4-BE49-F238E27FC236}">
              <a16:creationId xmlns:a16="http://schemas.microsoft.com/office/drawing/2014/main" id="{D8D8C771-DF49-467B-96D9-DC60D3688F73}"/>
            </a:ext>
          </a:extLst>
        </xdr:cNvPr>
        <xdr:cNvSpPr txBox="1">
          <a:spLocks noChangeArrowheads="1"/>
        </xdr:cNvSpPr>
      </xdr:nvSpPr>
      <xdr:spPr bwMode="auto">
        <a:xfrm>
          <a:off x="33813750" y="0"/>
          <a:ext cx="70485" cy="214152"/>
        </a:xfrm>
        <a:prstGeom prst="rect">
          <a:avLst/>
        </a:prstGeom>
        <a:noFill/>
        <a:ln w="9525">
          <a:noFill/>
          <a:miter lim="800000"/>
          <a:headEnd/>
          <a:tailEnd/>
        </a:ln>
      </xdr:spPr>
    </xdr:sp>
    <xdr:clientData/>
  </xdr:oneCellAnchor>
  <xdr:oneCellAnchor>
    <xdr:from>
      <xdr:col>48</xdr:col>
      <xdr:colOff>0</xdr:colOff>
      <xdr:row>0</xdr:row>
      <xdr:rowOff>0</xdr:rowOff>
    </xdr:from>
    <xdr:ext cx="66675" cy="212035"/>
    <xdr:sp macro="" textlink="">
      <xdr:nvSpPr>
        <xdr:cNvPr id="1323" name="Text Box 5">
          <a:extLst>
            <a:ext uri="{FF2B5EF4-FFF2-40B4-BE49-F238E27FC236}">
              <a16:creationId xmlns:a16="http://schemas.microsoft.com/office/drawing/2014/main" id="{49DB48F3-24F8-4493-A610-CFD8F2869849}"/>
            </a:ext>
          </a:extLst>
        </xdr:cNvPr>
        <xdr:cNvSpPr txBox="1">
          <a:spLocks noChangeArrowheads="1"/>
        </xdr:cNvSpPr>
      </xdr:nvSpPr>
      <xdr:spPr bwMode="auto">
        <a:xfrm>
          <a:off x="3381375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324" name="Text Box 5">
          <a:extLst>
            <a:ext uri="{FF2B5EF4-FFF2-40B4-BE49-F238E27FC236}">
              <a16:creationId xmlns:a16="http://schemas.microsoft.com/office/drawing/2014/main" id="{A06C9EC2-91D3-4FBE-B120-E8D7BB190222}"/>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325" name="Text Box 5">
          <a:extLst>
            <a:ext uri="{FF2B5EF4-FFF2-40B4-BE49-F238E27FC236}">
              <a16:creationId xmlns:a16="http://schemas.microsoft.com/office/drawing/2014/main" id="{65C7C49A-7114-4109-8588-F92D8685C2FB}"/>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326" name="Text Box 5">
          <a:extLst>
            <a:ext uri="{FF2B5EF4-FFF2-40B4-BE49-F238E27FC236}">
              <a16:creationId xmlns:a16="http://schemas.microsoft.com/office/drawing/2014/main" id="{0CC3B4C8-A9B2-474C-86A3-BE2BB257140A}"/>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1327" name="Text Box 5">
          <a:extLst>
            <a:ext uri="{FF2B5EF4-FFF2-40B4-BE49-F238E27FC236}">
              <a16:creationId xmlns:a16="http://schemas.microsoft.com/office/drawing/2014/main" id="{575E6FF5-C5FA-4304-A175-D146466A5DA1}"/>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328" name="Text Box 5">
          <a:extLst>
            <a:ext uri="{FF2B5EF4-FFF2-40B4-BE49-F238E27FC236}">
              <a16:creationId xmlns:a16="http://schemas.microsoft.com/office/drawing/2014/main" id="{3A6C8673-2868-48C3-AD01-17C62100E7EF}"/>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329" name="Text Box 5">
          <a:extLst>
            <a:ext uri="{FF2B5EF4-FFF2-40B4-BE49-F238E27FC236}">
              <a16:creationId xmlns:a16="http://schemas.microsoft.com/office/drawing/2014/main" id="{8AFE4111-04D6-47FE-9AFA-CF4BB8425812}"/>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330" name="Text Box 5">
          <a:extLst>
            <a:ext uri="{FF2B5EF4-FFF2-40B4-BE49-F238E27FC236}">
              <a16:creationId xmlns:a16="http://schemas.microsoft.com/office/drawing/2014/main" id="{699E82DD-CC50-4347-8663-54A5127BDB95}"/>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1331" name="Text Box 5">
          <a:extLst>
            <a:ext uri="{FF2B5EF4-FFF2-40B4-BE49-F238E27FC236}">
              <a16:creationId xmlns:a16="http://schemas.microsoft.com/office/drawing/2014/main" id="{30E222D3-102A-43D3-A9A3-F1F1CC3A46EE}"/>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32" name="Text Box 5">
          <a:extLst>
            <a:ext uri="{FF2B5EF4-FFF2-40B4-BE49-F238E27FC236}">
              <a16:creationId xmlns:a16="http://schemas.microsoft.com/office/drawing/2014/main" id="{AAD46379-F1CF-4843-8B21-1C19330DB6EB}"/>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33" name="Text Box 5">
          <a:extLst>
            <a:ext uri="{FF2B5EF4-FFF2-40B4-BE49-F238E27FC236}">
              <a16:creationId xmlns:a16="http://schemas.microsoft.com/office/drawing/2014/main" id="{592964BC-6921-4460-9066-725BB5C112EA}"/>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334" name="Text Box 5">
          <a:extLst>
            <a:ext uri="{FF2B5EF4-FFF2-40B4-BE49-F238E27FC236}">
              <a16:creationId xmlns:a16="http://schemas.microsoft.com/office/drawing/2014/main" id="{B50352D4-C1AA-41D2-ADF5-F96A44E43C5B}"/>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35" name="Text Box 5">
          <a:extLst>
            <a:ext uri="{FF2B5EF4-FFF2-40B4-BE49-F238E27FC236}">
              <a16:creationId xmlns:a16="http://schemas.microsoft.com/office/drawing/2014/main" id="{DF970EC2-16A4-4B33-91FA-25F27E3CCAE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36" name="Text Box 5">
          <a:extLst>
            <a:ext uri="{FF2B5EF4-FFF2-40B4-BE49-F238E27FC236}">
              <a16:creationId xmlns:a16="http://schemas.microsoft.com/office/drawing/2014/main" id="{23949A76-B5B1-49E3-9D31-B97FB4BEFEDC}"/>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1337" name="Text Box 5">
          <a:extLst>
            <a:ext uri="{FF2B5EF4-FFF2-40B4-BE49-F238E27FC236}">
              <a16:creationId xmlns:a16="http://schemas.microsoft.com/office/drawing/2014/main" id="{BFF1B661-63B4-4586-B3E0-77B489B005DC}"/>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38" name="Text Box 5">
          <a:extLst>
            <a:ext uri="{FF2B5EF4-FFF2-40B4-BE49-F238E27FC236}">
              <a16:creationId xmlns:a16="http://schemas.microsoft.com/office/drawing/2014/main" id="{8C91D7B0-2620-4874-9EB6-EB607DC751E5}"/>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39" name="Text Box 5">
          <a:extLst>
            <a:ext uri="{FF2B5EF4-FFF2-40B4-BE49-F238E27FC236}">
              <a16:creationId xmlns:a16="http://schemas.microsoft.com/office/drawing/2014/main" id="{4A56E4CE-435F-4E22-84CE-0D008AA55B2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340" name="Text Box 5">
          <a:extLst>
            <a:ext uri="{FF2B5EF4-FFF2-40B4-BE49-F238E27FC236}">
              <a16:creationId xmlns:a16="http://schemas.microsoft.com/office/drawing/2014/main" id="{2AD62A0B-C1CE-4DBB-8209-90E4EF351665}"/>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41" name="Text Box 5">
          <a:extLst>
            <a:ext uri="{FF2B5EF4-FFF2-40B4-BE49-F238E27FC236}">
              <a16:creationId xmlns:a16="http://schemas.microsoft.com/office/drawing/2014/main" id="{662A90D2-35E8-4AD1-9977-A72033915BC0}"/>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42" name="Text Box 5">
          <a:extLst>
            <a:ext uri="{FF2B5EF4-FFF2-40B4-BE49-F238E27FC236}">
              <a16:creationId xmlns:a16="http://schemas.microsoft.com/office/drawing/2014/main" id="{51C9F097-ED7A-4EED-B57E-629E79975CF7}"/>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43" name="Text Box 5">
          <a:extLst>
            <a:ext uri="{FF2B5EF4-FFF2-40B4-BE49-F238E27FC236}">
              <a16:creationId xmlns:a16="http://schemas.microsoft.com/office/drawing/2014/main" id="{1E5D6675-FF7E-4D91-AD61-6E75689C521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44" name="Text Box 5">
          <a:extLst>
            <a:ext uri="{FF2B5EF4-FFF2-40B4-BE49-F238E27FC236}">
              <a16:creationId xmlns:a16="http://schemas.microsoft.com/office/drawing/2014/main" id="{CF76FF64-7D5D-4B35-812F-C9490F36EAC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345" name="Text Box 5">
          <a:extLst>
            <a:ext uri="{FF2B5EF4-FFF2-40B4-BE49-F238E27FC236}">
              <a16:creationId xmlns:a16="http://schemas.microsoft.com/office/drawing/2014/main" id="{061958AD-7A4A-4B5F-BC30-2AAE649962D6}"/>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346" name="Text Box 5">
          <a:extLst>
            <a:ext uri="{FF2B5EF4-FFF2-40B4-BE49-F238E27FC236}">
              <a16:creationId xmlns:a16="http://schemas.microsoft.com/office/drawing/2014/main" id="{22D4E11A-FB36-4FE4-A696-A48967995EF7}"/>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47" name="Text Box 5">
          <a:extLst>
            <a:ext uri="{FF2B5EF4-FFF2-40B4-BE49-F238E27FC236}">
              <a16:creationId xmlns:a16="http://schemas.microsoft.com/office/drawing/2014/main" id="{F1630A08-544A-47AA-9A4F-0B337280FBB9}"/>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48" name="Text Box 5">
          <a:extLst>
            <a:ext uri="{FF2B5EF4-FFF2-40B4-BE49-F238E27FC236}">
              <a16:creationId xmlns:a16="http://schemas.microsoft.com/office/drawing/2014/main" id="{CDE66D3A-ED4E-49C1-B51D-FA37D31B6890}"/>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49" name="Text Box 5">
          <a:extLst>
            <a:ext uri="{FF2B5EF4-FFF2-40B4-BE49-F238E27FC236}">
              <a16:creationId xmlns:a16="http://schemas.microsoft.com/office/drawing/2014/main" id="{3B9D8C9D-1C13-4876-8C97-5E3EE4F3E170}"/>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50" name="Text Box 5">
          <a:extLst>
            <a:ext uri="{FF2B5EF4-FFF2-40B4-BE49-F238E27FC236}">
              <a16:creationId xmlns:a16="http://schemas.microsoft.com/office/drawing/2014/main" id="{ECA799E0-4C16-48A8-A6E2-C437153159CC}"/>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351" name="Text Box 5">
          <a:extLst>
            <a:ext uri="{FF2B5EF4-FFF2-40B4-BE49-F238E27FC236}">
              <a16:creationId xmlns:a16="http://schemas.microsoft.com/office/drawing/2014/main" id="{9A79432F-B578-4E94-B538-5292C6E4182C}"/>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352" name="Text Box 5">
          <a:extLst>
            <a:ext uri="{FF2B5EF4-FFF2-40B4-BE49-F238E27FC236}">
              <a16:creationId xmlns:a16="http://schemas.microsoft.com/office/drawing/2014/main" id="{6EF1EBB8-BD8A-4DBA-B160-65A49ECDC104}"/>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1353" name="Text Box 5">
          <a:extLst>
            <a:ext uri="{FF2B5EF4-FFF2-40B4-BE49-F238E27FC236}">
              <a16:creationId xmlns:a16="http://schemas.microsoft.com/office/drawing/2014/main" id="{080C5E90-280E-4944-9FDF-7CB283A4AF11}"/>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54" name="Text Box 5">
          <a:extLst>
            <a:ext uri="{FF2B5EF4-FFF2-40B4-BE49-F238E27FC236}">
              <a16:creationId xmlns:a16="http://schemas.microsoft.com/office/drawing/2014/main" id="{BEF0F35C-C82B-45BD-A1A9-49C220807BBB}"/>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55" name="Text Box 5">
          <a:extLst>
            <a:ext uri="{FF2B5EF4-FFF2-40B4-BE49-F238E27FC236}">
              <a16:creationId xmlns:a16="http://schemas.microsoft.com/office/drawing/2014/main" id="{B7779665-9572-4319-8701-22F2B8ABD4E7}"/>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356" name="Text Box 5">
          <a:extLst>
            <a:ext uri="{FF2B5EF4-FFF2-40B4-BE49-F238E27FC236}">
              <a16:creationId xmlns:a16="http://schemas.microsoft.com/office/drawing/2014/main" id="{C4084C19-15E1-4AF7-88F8-47831510A09D}"/>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57" name="Text Box 5">
          <a:extLst>
            <a:ext uri="{FF2B5EF4-FFF2-40B4-BE49-F238E27FC236}">
              <a16:creationId xmlns:a16="http://schemas.microsoft.com/office/drawing/2014/main" id="{C08114B3-CA95-4655-9133-46CBAC361B8F}"/>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58" name="Text Box 5">
          <a:extLst>
            <a:ext uri="{FF2B5EF4-FFF2-40B4-BE49-F238E27FC236}">
              <a16:creationId xmlns:a16="http://schemas.microsoft.com/office/drawing/2014/main" id="{2EEC6B89-9474-45D3-9C1C-A5ECE81FC84A}"/>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59" name="Text Box 5">
          <a:extLst>
            <a:ext uri="{FF2B5EF4-FFF2-40B4-BE49-F238E27FC236}">
              <a16:creationId xmlns:a16="http://schemas.microsoft.com/office/drawing/2014/main" id="{C663E0FB-FE31-4BE2-BE36-B16386BB421D}"/>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60" name="Text Box 5">
          <a:extLst>
            <a:ext uri="{FF2B5EF4-FFF2-40B4-BE49-F238E27FC236}">
              <a16:creationId xmlns:a16="http://schemas.microsoft.com/office/drawing/2014/main" id="{EAF0D638-7B7C-4864-A426-E70A34CBC43E}"/>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361" name="Text Box 5">
          <a:extLst>
            <a:ext uri="{FF2B5EF4-FFF2-40B4-BE49-F238E27FC236}">
              <a16:creationId xmlns:a16="http://schemas.microsoft.com/office/drawing/2014/main" id="{E361D462-7E78-461D-9BD2-0996F555985F}"/>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362" name="Text Box 5">
          <a:extLst>
            <a:ext uri="{FF2B5EF4-FFF2-40B4-BE49-F238E27FC236}">
              <a16:creationId xmlns:a16="http://schemas.microsoft.com/office/drawing/2014/main" id="{7D8484E8-1808-49C3-9CB9-1425938A9967}"/>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63" name="Text Box 5">
          <a:extLst>
            <a:ext uri="{FF2B5EF4-FFF2-40B4-BE49-F238E27FC236}">
              <a16:creationId xmlns:a16="http://schemas.microsoft.com/office/drawing/2014/main" id="{9A9C5B99-7E36-434C-BD5D-26F1D986E17D}"/>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64" name="Text Box 5">
          <a:extLst>
            <a:ext uri="{FF2B5EF4-FFF2-40B4-BE49-F238E27FC236}">
              <a16:creationId xmlns:a16="http://schemas.microsoft.com/office/drawing/2014/main" id="{FEDB0779-ABB7-43B6-A22D-4B569C516824}"/>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365" name="Text Box 5">
          <a:extLst>
            <a:ext uri="{FF2B5EF4-FFF2-40B4-BE49-F238E27FC236}">
              <a16:creationId xmlns:a16="http://schemas.microsoft.com/office/drawing/2014/main" id="{7FEE2170-0493-43FC-AC37-C7B3336AD163}"/>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366" name="Text Box 5">
          <a:extLst>
            <a:ext uri="{FF2B5EF4-FFF2-40B4-BE49-F238E27FC236}">
              <a16:creationId xmlns:a16="http://schemas.microsoft.com/office/drawing/2014/main" id="{4218357D-7087-45A1-B767-E2107FBF7223}"/>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67" name="Text Box 5">
          <a:extLst>
            <a:ext uri="{FF2B5EF4-FFF2-40B4-BE49-F238E27FC236}">
              <a16:creationId xmlns:a16="http://schemas.microsoft.com/office/drawing/2014/main" id="{8BC889C4-1FE1-438A-9814-24DABBD43B4A}"/>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68" name="Text Box 5">
          <a:extLst>
            <a:ext uri="{FF2B5EF4-FFF2-40B4-BE49-F238E27FC236}">
              <a16:creationId xmlns:a16="http://schemas.microsoft.com/office/drawing/2014/main" id="{E67532B0-BC8D-42B5-9103-67B2A6CBAE2C}"/>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369" name="Text Box 5">
          <a:extLst>
            <a:ext uri="{FF2B5EF4-FFF2-40B4-BE49-F238E27FC236}">
              <a16:creationId xmlns:a16="http://schemas.microsoft.com/office/drawing/2014/main" id="{BD3F3E50-EC88-4438-BE78-913467915F25}"/>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70" name="Text Box 5">
          <a:extLst>
            <a:ext uri="{FF2B5EF4-FFF2-40B4-BE49-F238E27FC236}">
              <a16:creationId xmlns:a16="http://schemas.microsoft.com/office/drawing/2014/main" id="{9E1FC576-0C13-4A98-8CE5-471D8E8C6C9D}"/>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1371" name="Text Box 5">
          <a:extLst>
            <a:ext uri="{FF2B5EF4-FFF2-40B4-BE49-F238E27FC236}">
              <a16:creationId xmlns:a16="http://schemas.microsoft.com/office/drawing/2014/main" id="{4DCCF814-6577-4BF5-97C2-9DD71956705F}"/>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72" name="Text Box 5">
          <a:extLst>
            <a:ext uri="{FF2B5EF4-FFF2-40B4-BE49-F238E27FC236}">
              <a16:creationId xmlns:a16="http://schemas.microsoft.com/office/drawing/2014/main" id="{033C3210-05CD-4FA9-B330-E2108A95083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73" name="Text Box 5">
          <a:extLst>
            <a:ext uri="{FF2B5EF4-FFF2-40B4-BE49-F238E27FC236}">
              <a16:creationId xmlns:a16="http://schemas.microsoft.com/office/drawing/2014/main" id="{04878A4F-AFE6-4174-858B-16763E656326}"/>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374" name="Text Box 5">
          <a:extLst>
            <a:ext uri="{FF2B5EF4-FFF2-40B4-BE49-F238E27FC236}">
              <a16:creationId xmlns:a16="http://schemas.microsoft.com/office/drawing/2014/main" id="{14E058BC-188A-497C-8B06-8F4753711D12}"/>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375" name="Text Box 5">
          <a:extLst>
            <a:ext uri="{FF2B5EF4-FFF2-40B4-BE49-F238E27FC236}">
              <a16:creationId xmlns:a16="http://schemas.microsoft.com/office/drawing/2014/main" id="{4707633F-AC8F-4E04-A0D2-494B17481EDD}"/>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76" name="Text Box 5">
          <a:extLst>
            <a:ext uri="{FF2B5EF4-FFF2-40B4-BE49-F238E27FC236}">
              <a16:creationId xmlns:a16="http://schemas.microsoft.com/office/drawing/2014/main" id="{D3D74196-22F6-4018-92E4-E6408C6A1C07}"/>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377" name="Text Box 5">
          <a:extLst>
            <a:ext uri="{FF2B5EF4-FFF2-40B4-BE49-F238E27FC236}">
              <a16:creationId xmlns:a16="http://schemas.microsoft.com/office/drawing/2014/main" id="{09E66ED9-ED5D-4AD8-A054-3CB8C129C329}"/>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378" name="Text Box 5">
          <a:extLst>
            <a:ext uri="{FF2B5EF4-FFF2-40B4-BE49-F238E27FC236}">
              <a16:creationId xmlns:a16="http://schemas.microsoft.com/office/drawing/2014/main" id="{3A3793AE-6E0F-40DD-891C-1F5F0770B9E5}"/>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379" name="Text Box 5">
          <a:extLst>
            <a:ext uri="{FF2B5EF4-FFF2-40B4-BE49-F238E27FC236}">
              <a16:creationId xmlns:a16="http://schemas.microsoft.com/office/drawing/2014/main" id="{4C280279-AFC4-45AC-8249-EAA6DEF35345}"/>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380" name="Text Box 5">
          <a:extLst>
            <a:ext uri="{FF2B5EF4-FFF2-40B4-BE49-F238E27FC236}">
              <a16:creationId xmlns:a16="http://schemas.microsoft.com/office/drawing/2014/main" id="{45E8552F-705C-4479-9DBB-A6E01006E081}"/>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381" name="Text Box 5">
          <a:extLst>
            <a:ext uri="{FF2B5EF4-FFF2-40B4-BE49-F238E27FC236}">
              <a16:creationId xmlns:a16="http://schemas.microsoft.com/office/drawing/2014/main" id="{788F5F2F-1776-49F9-924A-2A773AE51325}"/>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4152"/>
    <xdr:sp macro="" textlink="">
      <xdr:nvSpPr>
        <xdr:cNvPr id="1382" name="Text Box 5">
          <a:extLst>
            <a:ext uri="{FF2B5EF4-FFF2-40B4-BE49-F238E27FC236}">
              <a16:creationId xmlns:a16="http://schemas.microsoft.com/office/drawing/2014/main" id="{4A975E09-5DFB-49D9-8F2A-62F9F4A92105}"/>
            </a:ext>
          </a:extLst>
        </xdr:cNvPr>
        <xdr:cNvSpPr txBox="1">
          <a:spLocks noChangeArrowheads="1"/>
        </xdr:cNvSpPr>
      </xdr:nvSpPr>
      <xdr:spPr bwMode="auto">
        <a:xfrm>
          <a:off x="12849225" y="12687300"/>
          <a:ext cx="70485" cy="214152"/>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383" name="Text Box 5">
          <a:extLst>
            <a:ext uri="{FF2B5EF4-FFF2-40B4-BE49-F238E27FC236}">
              <a16:creationId xmlns:a16="http://schemas.microsoft.com/office/drawing/2014/main" id="{E90F47CA-C152-4D4B-916E-316701DB00E1}"/>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384" name="Text Box 5">
          <a:extLst>
            <a:ext uri="{FF2B5EF4-FFF2-40B4-BE49-F238E27FC236}">
              <a16:creationId xmlns:a16="http://schemas.microsoft.com/office/drawing/2014/main" id="{D106ECA2-5851-48D6-A011-F333DB8CC0A4}"/>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307609"/>
    <xdr:sp macro="" textlink="">
      <xdr:nvSpPr>
        <xdr:cNvPr id="1385" name="Text Box 5">
          <a:extLst>
            <a:ext uri="{FF2B5EF4-FFF2-40B4-BE49-F238E27FC236}">
              <a16:creationId xmlns:a16="http://schemas.microsoft.com/office/drawing/2014/main" id="{80BF427C-173F-4DF2-B1BD-49091F10C640}"/>
            </a:ext>
          </a:extLst>
        </xdr:cNvPr>
        <xdr:cNvSpPr txBox="1">
          <a:spLocks noChangeArrowheads="1"/>
        </xdr:cNvSpPr>
      </xdr:nvSpPr>
      <xdr:spPr bwMode="auto">
        <a:xfrm>
          <a:off x="12849225" y="12687300"/>
          <a:ext cx="70485" cy="307609"/>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386" name="Text Box 5">
          <a:extLst>
            <a:ext uri="{FF2B5EF4-FFF2-40B4-BE49-F238E27FC236}">
              <a16:creationId xmlns:a16="http://schemas.microsoft.com/office/drawing/2014/main" id="{C36CB906-1A18-40E7-A293-BBE4034BD2BE}"/>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387" name="Text Box 5">
          <a:extLst>
            <a:ext uri="{FF2B5EF4-FFF2-40B4-BE49-F238E27FC236}">
              <a16:creationId xmlns:a16="http://schemas.microsoft.com/office/drawing/2014/main" id="{7FCA91D7-E506-47C6-91D7-0DABB189AE6A}"/>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4152"/>
    <xdr:sp macro="" textlink="">
      <xdr:nvSpPr>
        <xdr:cNvPr id="1388" name="Text Box 5">
          <a:extLst>
            <a:ext uri="{FF2B5EF4-FFF2-40B4-BE49-F238E27FC236}">
              <a16:creationId xmlns:a16="http://schemas.microsoft.com/office/drawing/2014/main" id="{34CD9ADA-DA5F-4465-8A9A-0DBE24A9E9A6}"/>
            </a:ext>
          </a:extLst>
        </xdr:cNvPr>
        <xdr:cNvSpPr txBox="1">
          <a:spLocks noChangeArrowheads="1"/>
        </xdr:cNvSpPr>
      </xdr:nvSpPr>
      <xdr:spPr bwMode="auto">
        <a:xfrm>
          <a:off x="12849225" y="12687300"/>
          <a:ext cx="70485" cy="214152"/>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389" name="Text Box 5">
          <a:extLst>
            <a:ext uri="{FF2B5EF4-FFF2-40B4-BE49-F238E27FC236}">
              <a16:creationId xmlns:a16="http://schemas.microsoft.com/office/drawing/2014/main" id="{95AEC6F5-0ECC-48B0-A1A4-423FCCCEB5CB}"/>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390" name="Text Box 5">
          <a:extLst>
            <a:ext uri="{FF2B5EF4-FFF2-40B4-BE49-F238E27FC236}">
              <a16:creationId xmlns:a16="http://schemas.microsoft.com/office/drawing/2014/main" id="{6B03EB8D-93CD-48E3-B32E-9F5A3B48B504}"/>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391" name="Text Box 5">
          <a:extLst>
            <a:ext uri="{FF2B5EF4-FFF2-40B4-BE49-F238E27FC236}">
              <a16:creationId xmlns:a16="http://schemas.microsoft.com/office/drawing/2014/main" id="{E0E14D00-B9F7-4AE5-B6DA-911D27EAD79B}"/>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392" name="Text Box 5">
          <a:extLst>
            <a:ext uri="{FF2B5EF4-FFF2-40B4-BE49-F238E27FC236}">
              <a16:creationId xmlns:a16="http://schemas.microsoft.com/office/drawing/2014/main" id="{84036997-0248-4655-BA05-F55475660548}"/>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4152"/>
    <xdr:sp macro="" textlink="">
      <xdr:nvSpPr>
        <xdr:cNvPr id="1393" name="Text Box 5">
          <a:extLst>
            <a:ext uri="{FF2B5EF4-FFF2-40B4-BE49-F238E27FC236}">
              <a16:creationId xmlns:a16="http://schemas.microsoft.com/office/drawing/2014/main" id="{341C86FB-E4D2-4655-A1FE-3B527025AA1A}"/>
            </a:ext>
          </a:extLst>
        </xdr:cNvPr>
        <xdr:cNvSpPr txBox="1">
          <a:spLocks noChangeArrowheads="1"/>
        </xdr:cNvSpPr>
      </xdr:nvSpPr>
      <xdr:spPr bwMode="auto">
        <a:xfrm>
          <a:off x="12849225" y="12687300"/>
          <a:ext cx="70485" cy="214152"/>
        </a:xfrm>
        <a:prstGeom prst="rect">
          <a:avLst/>
        </a:prstGeom>
        <a:noFill/>
        <a:ln w="9525">
          <a:noFill/>
          <a:miter lim="800000"/>
          <a:headEnd/>
          <a:tailEnd/>
        </a:ln>
      </xdr:spPr>
    </xdr:sp>
    <xdr:clientData/>
  </xdr:oneCellAnchor>
  <xdr:oneCellAnchor>
    <xdr:from>
      <xdr:col>19</xdr:col>
      <xdr:colOff>0</xdr:colOff>
      <xdr:row>68</xdr:row>
      <xdr:rowOff>0</xdr:rowOff>
    </xdr:from>
    <xdr:ext cx="66675" cy="212035"/>
    <xdr:sp macro="" textlink="">
      <xdr:nvSpPr>
        <xdr:cNvPr id="1394" name="Text Box 5">
          <a:extLst>
            <a:ext uri="{FF2B5EF4-FFF2-40B4-BE49-F238E27FC236}">
              <a16:creationId xmlns:a16="http://schemas.microsoft.com/office/drawing/2014/main" id="{EDB82862-E3AA-45BA-97CE-E82F25497EEE}"/>
            </a:ext>
          </a:extLst>
        </xdr:cNvPr>
        <xdr:cNvSpPr txBox="1">
          <a:spLocks noChangeArrowheads="1"/>
        </xdr:cNvSpPr>
      </xdr:nvSpPr>
      <xdr:spPr bwMode="auto">
        <a:xfrm>
          <a:off x="12849225" y="12687300"/>
          <a:ext cx="6667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395" name="Text Box 5">
          <a:extLst>
            <a:ext uri="{FF2B5EF4-FFF2-40B4-BE49-F238E27FC236}">
              <a16:creationId xmlns:a16="http://schemas.microsoft.com/office/drawing/2014/main" id="{8DA7E8C4-DEF8-40C0-AA0A-2A5016291D5F}"/>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396" name="Text Box 5">
          <a:extLst>
            <a:ext uri="{FF2B5EF4-FFF2-40B4-BE49-F238E27FC236}">
              <a16:creationId xmlns:a16="http://schemas.microsoft.com/office/drawing/2014/main" id="{DEFC1933-54EA-4A43-9C38-B4B351F5205A}"/>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397" name="Text Box 5">
          <a:extLst>
            <a:ext uri="{FF2B5EF4-FFF2-40B4-BE49-F238E27FC236}">
              <a16:creationId xmlns:a16="http://schemas.microsoft.com/office/drawing/2014/main" id="{7B4709B2-8A4A-4AAE-9836-F2274D7C14F0}"/>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398" name="Text Box 5">
          <a:extLst>
            <a:ext uri="{FF2B5EF4-FFF2-40B4-BE49-F238E27FC236}">
              <a16:creationId xmlns:a16="http://schemas.microsoft.com/office/drawing/2014/main" id="{35B46D3F-A6F8-4B09-A9BF-D8872B0F587A}"/>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4152"/>
    <xdr:sp macro="" textlink="">
      <xdr:nvSpPr>
        <xdr:cNvPr id="1399" name="Text Box 5">
          <a:extLst>
            <a:ext uri="{FF2B5EF4-FFF2-40B4-BE49-F238E27FC236}">
              <a16:creationId xmlns:a16="http://schemas.microsoft.com/office/drawing/2014/main" id="{20EC1FAC-72AA-4348-A7DD-A89A2500FEE9}"/>
            </a:ext>
          </a:extLst>
        </xdr:cNvPr>
        <xdr:cNvSpPr txBox="1">
          <a:spLocks noChangeArrowheads="1"/>
        </xdr:cNvSpPr>
      </xdr:nvSpPr>
      <xdr:spPr bwMode="auto">
        <a:xfrm>
          <a:off x="12849225" y="12687300"/>
          <a:ext cx="70485" cy="214152"/>
        </a:xfrm>
        <a:prstGeom prst="rect">
          <a:avLst/>
        </a:prstGeom>
        <a:noFill/>
        <a:ln w="9525">
          <a:noFill/>
          <a:miter lim="800000"/>
          <a:headEnd/>
          <a:tailEnd/>
        </a:ln>
      </xdr:spPr>
    </xdr:sp>
    <xdr:clientData/>
  </xdr:oneCellAnchor>
  <xdr:oneCellAnchor>
    <xdr:from>
      <xdr:col>19</xdr:col>
      <xdr:colOff>0</xdr:colOff>
      <xdr:row>68</xdr:row>
      <xdr:rowOff>0</xdr:rowOff>
    </xdr:from>
    <xdr:ext cx="66675" cy="212035"/>
    <xdr:sp macro="" textlink="">
      <xdr:nvSpPr>
        <xdr:cNvPr id="1400" name="Text Box 5">
          <a:extLst>
            <a:ext uri="{FF2B5EF4-FFF2-40B4-BE49-F238E27FC236}">
              <a16:creationId xmlns:a16="http://schemas.microsoft.com/office/drawing/2014/main" id="{F768C78F-380C-4D7B-8010-6C11269AA4DD}"/>
            </a:ext>
          </a:extLst>
        </xdr:cNvPr>
        <xdr:cNvSpPr txBox="1">
          <a:spLocks noChangeArrowheads="1"/>
        </xdr:cNvSpPr>
      </xdr:nvSpPr>
      <xdr:spPr bwMode="auto">
        <a:xfrm>
          <a:off x="12849225" y="12687300"/>
          <a:ext cx="6667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307609"/>
    <xdr:sp macro="" textlink="">
      <xdr:nvSpPr>
        <xdr:cNvPr id="1401" name="Text Box 5">
          <a:extLst>
            <a:ext uri="{FF2B5EF4-FFF2-40B4-BE49-F238E27FC236}">
              <a16:creationId xmlns:a16="http://schemas.microsoft.com/office/drawing/2014/main" id="{8B556525-01CA-4CB9-B54E-DDE600EC9A0C}"/>
            </a:ext>
          </a:extLst>
        </xdr:cNvPr>
        <xdr:cNvSpPr txBox="1">
          <a:spLocks noChangeArrowheads="1"/>
        </xdr:cNvSpPr>
      </xdr:nvSpPr>
      <xdr:spPr bwMode="auto">
        <a:xfrm>
          <a:off x="12849225" y="12687300"/>
          <a:ext cx="70485" cy="307609"/>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402" name="Text Box 5">
          <a:extLst>
            <a:ext uri="{FF2B5EF4-FFF2-40B4-BE49-F238E27FC236}">
              <a16:creationId xmlns:a16="http://schemas.microsoft.com/office/drawing/2014/main" id="{5A52FF7E-8FB6-4CD6-850B-EC2A1EE0CF4B}"/>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403" name="Text Box 5">
          <a:extLst>
            <a:ext uri="{FF2B5EF4-FFF2-40B4-BE49-F238E27FC236}">
              <a16:creationId xmlns:a16="http://schemas.microsoft.com/office/drawing/2014/main" id="{1C870CE1-5633-4515-B677-E4AD5FADC036}"/>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4152"/>
    <xdr:sp macro="" textlink="">
      <xdr:nvSpPr>
        <xdr:cNvPr id="1404" name="Text Box 5">
          <a:extLst>
            <a:ext uri="{FF2B5EF4-FFF2-40B4-BE49-F238E27FC236}">
              <a16:creationId xmlns:a16="http://schemas.microsoft.com/office/drawing/2014/main" id="{449E1E03-CA39-4E26-A0FE-A5EC277D0E43}"/>
            </a:ext>
          </a:extLst>
        </xdr:cNvPr>
        <xdr:cNvSpPr txBox="1">
          <a:spLocks noChangeArrowheads="1"/>
        </xdr:cNvSpPr>
      </xdr:nvSpPr>
      <xdr:spPr bwMode="auto">
        <a:xfrm>
          <a:off x="12849225" y="12687300"/>
          <a:ext cx="70485" cy="214152"/>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405" name="Text Box 5">
          <a:extLst>
            <a:ext uri="{FF2B5EF4-FFF2-40B4-BE49-F238E27FC236}">
              <a16:creationId xmlns:a16="http://schemas.microsoft.com/office/drawing/2014/main" id="{96024D04-E334-4050-9612-30BB4004D97A}"/>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406" name="Text Box 5">
          <a:extLst>
            <a:ext uri="{FF2B5EF4-FFF2-40B4-BE49-F238E27FC236}">
              <a16:creationId xmlns:a16="http://schemas.microsoft.com/office/drawing/2014/main" id="{5BA651A7-663F-4EC2-A6DF-9172E6638B8D}"/>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407" name="Text Box 5">
          <a:extLst>
            <a:ext uri="{FF2B5EF4-FFF2-40B4-BE49-F238E27FC236}">
              <a16:creationId xmlns:a16="http://schemas.microsoft.com/office/drawing/2014/main" id="{EB1B94EB-49ED-491B-8A42-F7A3CFA1DE9E}"/>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408" name="Text Box 5">
          <a:extLst>
            <a:ext uri="{FF2B5EF4-FFF2-40B4-BE49-F238E27FC236}">
              <a16:creationId xmlns:a16="http://schemas.microsoft.com/office/drawing/2014/main" id="{53953BB4-F2D2-4570-98E8-2AABC3DE0FDF}"/>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4152"/>
    <xdr:sp macro="" textlink="">
      <xdr:nvSpPr>
        <xdr:cNvPr id="1409" name="Text Box 5">
          <a:extLst>
            <a:ext uri="{FF2B5EF4-FFF2-40B4-BE49-F238E27FC236}">
              <a16:creationId xmlns:a16="http://schemas.microsoft.com/office/drawing/2014/main" id="{02EA8C66-2E75-40DD-A49C-24A3C37F6B61}"/>
            </a:ext>
          </a:extLst>
        </xdr:cNvPr>
        <xdr:cNvSpPr txBox="1">
          <a:spLocks noChangeArrowheads="1"/>
        </xdr:cNvSpPr>
      </xdr:nvSpPr>
      <xdr:spPr bwMode="auto">
        <a:xfrm>
          <a:off x="12849225" y="12687300"/>
          <a:ext cx="70485" cy="214152"/>
        </a:xfrm>
        <a:prstGeom prst="rect">
          <a:avLst/>
        </a:prstGeom>
        <a:noFill/>
        <a:ln w="9525">
          <a:noFill/>
          <a:miter lim="800000"/>
          <a:headEnd/>
          <a:tailEnd/>
        </a:ln>
      </xdr:spPr>
    </xdr:sp>
    <xdr:clientData/>
  </xdr:oneCellAnchor>
  <xdr:oneCellAnchor>
    <xdr:from>
      <xdr:col>19</xdr:col>
      <xdr:colOff>0</xdr:colOff>
      <xdr:row>68</xdr:row>
      <xdr:rowOff>0</xdr:rowOff>
    </xdr:from>
    <xdr:ext cx="66675" cy="212035"/>
    <xdr:sp macro="" textlink="">
      <xdr:nvSpPr>
        <xdr:cNvPr id="1410" name="Text Box 5">
          <a:extLst>
            <a:ext uri="{FF2B5EF4-FFF2-40B4-BE49-F238E27FC236}">
              <a16:creationId xmlns:a16="http://schemas.microsoft.com/office/drawing/2014/main" id="{72AD03DA-5CF7-47A3-9430-58355570FC99}"/>
            </a:ext>
          </a:extLst>
        </xdr:cNvPr>
        <xdr:cNvSpPr txBox="1">
          <a:spLocks noChangeArrowheads="1"/>
        </xdr:cNvSpPr>
      </xdr:nvSpPr>
      <xdr:spPr bwMode="auto">
        <a:xfrm>
          <a:off x="12849225" y="12687300"/>
          <a:ext cx="6667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411" name="Text Box 5">
          <a:extLst>
            <a:ext uri="{FF2B5EF4-FFF2-40B4-BE49-F238E27FC236}">
              <a16:creationId xmlns:a16="http://schemas.microsoft.com/office/drawing/2014/main" id="{B8C8B9BD-E231-442B-8A0A-1FEF3676BF08}"/>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412" name="Text Box 5">
          <a:extLst>
            <a:ext uri="{FF2B5EF4-FFF2-40B4-BE49-F238E27FC236}">
              <a16:creationId xmlns:a16="http://schemas.microsoft.com/office/drawing/2014/main" id="{7E7D3A4E-7791-40E3-912A-ACC042CDAE4A}"/>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4152"/>
    <xdr:sp macro="" textlink="">
      <xdr:nvSpPr>
        <xdr:cNvPr id="1413" name="Text Box 5">
          <a:extLst>
            <a:ext uri="{FF2B5EF4-FFF2-40B4-BE49-F238E27FC236}">
              <a16:creationId xmlns:a16="http://schemas.microsoft.com/office/drawing/2014/main" id="{14438EC8-9D1D-42E2-8489-5AE1F571E9D0}"/>
            </a:ext>
          </a:extLst>
        </xdr:cNvPr>
        <xdr:cNvSpPr txBox="1">
          <a:spLocks noChangeArrowheads="1"/>
        </xdr:cNvSpPr>
      </xdr:nvSpPr>
      <xdr:spPr bwMode="auto">
        <a:xfrm>
          <a:off x="12849225" y="12687300"/>
          <a:ext cx="70485" cy="214152"/>
        </a:xfrm>
        <a:prstGeom prst="rect">
          <a:avLst/>
        </a:prstGeom>
        <a:noFill/>
        <a:ln w="9525">
          <a:noFill/>
          <a:miter lim="800000"/>
          <a:headEnd/>
          <a:tailEnd/>
        </a:ln>
      </xdr:spPr>
    </xdr:sp>
    <xdr:clientData/>
  </xdr:oneCellAnchor>
  <xdr:oneCellAnchor>
    <xdr:from>
      <xdr:col>19</xdr:col>
      <xdr:colOff>0</xdr:colOff>
      <xdr:row>68</xdr:row>
      <xdr:rowOff>0</xdr:rowOff>
    </xdr:from>
    <xdr:ext cx="66675" cy="212035"/>
    <xdr:sp macro="" textlink="">
      <xdr:nvSpPr>
        <xdr:cNvPr id="1414" name="Text Box 5">
          <a:extLst>
            <a:ext uri="{FF2B5EF4-FFF2-40B4-BE49-F238E27FC236}">
              <a16:creationId xmlns:a16="http://schemas.microsoft.com/office/drawing/2014/main" id="{FEC4316C-728E-465E-BEC9-47FE94A276AC}"/>
            </a:ext>
          </a:extLst>
        </xdr:cNvPr>
        <xdr:cNvSpPr txBox="1">
          <a:spLocks noChangeArrowheads="1"/>
        </xdr:cNvSpPr>
      </xdr:nvSpPr>
      <xdr:spPr bwMode="auto">
        <a:xfrm>
          <a:off x="12849225" y="12687300"/>
          <a:ext cx="6667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415" name="Text Box 5">
          <a:extLst>
            <a:ext uri="{FF2B5EF4-FFF2-40B4-BE49-F238E27FC236}">
              <a16:creationId xmlns:a16="http://schemas.microsoft.com/office/drawing/2014/main" id="{3EF2B5B7-E855-4963-A11B-2B80296672B6}"/>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416" name="Text Box 5">
          <a:extLst>
            <a:ext uri="{FF2B5EF4-FFF2-40B4-BE49-F238E27FC236}">
              <a16:creationId xmlns:a16="http://schemas.microsoft.com/office/drawing/2014/main" id="{46EF4CEE-C60E-4DF2-8F52-4EADD2ABFACF}"/>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4152"/>
    <xdr:sp macro="" textlink="">
      <xdr:nvSpPr>
        <xdr:cNvPr id="1417" name="Text Box 5">
          <a:extLst>
            <a:ext uri="{FF2B5EF4-FFF2-40B4-BE49-F238E27FC236}">
              <a16:creationId xmlns:a16="http://schemas.microsoft.com/office/drawing/2014/main" id="{2973AE25-9D55-4758-AB38-E0ED1E9246B9}"/>
            </a:ext>
          </a:extLst>
        </xdr:cNvPr>
        <xdr:cNvSpPr txBox="1">
          <a:spLocks noChangeArrowheads="1"/>
        </xdr:cNvSpPr>
      </xdr:nvSpPr>
      <xdr:spPr bwMode="auto">
        <a:xfrm>
          <a:off x="12849225" y="12687300"/>
          <a:ext cx="70485" cy="214152"/>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418" name="Text Box 5">
          <a:extLst>
            <a:ext uri="{FF2B5EF4-FFF2-40B4-BE49-F238E27FC236}">
              <a16:creationId xmlns:a16="http://schemas.microsoft.com/office/drawing/2014/main" id="{81F3DE41-4909-4628-A87B-951F6595F078}"/>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307609"/>
    <xdr:sp macro="" textlink="">
      <xdr:nvSpPr>
        <xdr:cNvPr id="1419" name="Text Box 5">
          <a:extLst>
            <a:ext uri="{FF2B5EF4-FFF2-40B4-BE49-F238E27FC236}">
              <a16:creationId xmlns:a16="http://schemas.microsoft.com/office/drawing/2014/main" id="{D35F5BCF-A454-4034-9F5A-5B16EDC663FF}"/>
            </a:ext>
          </a:extLst>
        </xdr:cNvPr>
        <xdr:cNvSpPr txBox="1">
          <a:spLocks noChangeArrowheads="1"/>
        </xdr:cNvSpPr>
      </xdr:nvSpPr>
      <xdr:spPr bwMode="auto">
        <a:xfrm>
          <a:off x="12849225" y="12687300"/>
          <a:ext cx="70485" cy="307609"/>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420" name="Text Box 5">
          <a:extLst>
            <a:ext uri="{FF2B5EF4-FFF2-40B4-BE49-F238E27FC236}">
              <a16:creationId xmlns:a16="http://schemas.microsoft.com/office/drawing/2014/main" id="{04E3B21E-0F15-4807-9040-96E2F2F6BAFF}"/>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421" name="Text Box 5">
          <a:extLst>
            <a:ext uri="{FF2B5EF4-FFF2-40B4-BE49-F238E27FC236}">
              <a16:creationId xmlns:a16="http://schemas.microsoft.com/office/drawing/2014/main" id="{BBAAE041-664F-40B8-8614-F345156CF295}"/>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4152"/>
    <xdr:sp macro="" textlink="">
      <xdr:nvSpPr>
        <xdr:cNvPr id="1422" name="Text Box 5">
          <a:extLst>
            <a:ext uri="{FF2B5EF4-FFF2-40B4-BE49-F238E27FC236}">
              <a16:creationId xmlns:a16="http://schemas.microsoft.com/office/drawing/2014/main" id="{FCEF7A67-5E53-4C22-8657-A760B72AEDB5}"/>
            </a:ext>
          </a:extLst>
        </xdr:cNvPr>
        <xdr:cNvSpPr txBox="1">
          <a:spLocks noChangeArrowheads="1"/>
        </xdr:cNvSpPr>
      </xdr:nvSpPr>
      <xdr:spPr bwMode="auto">
        <a:xfrm>
          <a:off x="12849225" y="12687300"/>
          <a:ext cx="70485" cy="214152"/>
        </a:xfrm>
        <a:prstGeom prst="rect">
          <a:avLst/>
        </a:prstGeom>
        <a:noFill/>
        <a:ln w="9525">
          <a:noFill/>
          <a:miter lim="800000"/>
          <a:headEnd/>
          <a:tailEnd/>
        </a:ln>
      </xdr:spPr>
    </xdr:sp>
    <xdr:clientData/>
  </xdr:oneCellAnchor>
  <xdr:oneCellAnchor>
    <xdr:from>
      <xdr:col>19</xdr:col>
      <xdr:colOff>0</xdr:colOff>
      <xdr:row>68</xdr:row>
      <xdr:rowOff>0</xdr:rowOff>
    </xdr:from>
    <xdr:ext cx="66675" cy="212035"/>
    <xdr:sp macro="" textlink="">
      <xdr:nvSpPr>
        <xdr:cNvPr id="1423" name="Text Box 5">
          <a:extLst>
            <a:ext uri="{FF2B5EF4-FFF2-40B4-BE49-F238E27FC236}">
              <a16:creationId xmlns:a16="http://schemas.microsoft.com/office/drawing/2014/main" id="{7098657B-C8A7-4A3E-9018-1DA3296A76B1}"/>
            </a:ext>
          </a:extLst>
        </xdr:cNvPr>
        <xdr:cNvSpPr txBox="1">
          <a:spLocks noChangeArrowheads="1"/>
        </xdr:cNvSpPr>
      </xdr:nvSpPr>
      <xdr:spPr bwMode="auto">
        <a:xfrm>
          <a:off x="12849225" y="12687300"/>
          <a:ext cx="6667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424" name="Text Box 5">
          <a:extLst>
            <a:ext uri="{FF2B5EF4-FFF2-40B4-BE49-F238E27FC236}">
              <a16:creationId xmlns:a16="http://schemas.microsoft.com/office/drawing/2014/main" id="{3600F23C-6DAE-47D4-976D-53663CB587A9}"/>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2035"/>
    <xdr:sp macro="" textlink="">
      <xdr:nvSpPr>
        <xdr:cNvPr id="1425" name="Text Box 5">
          <a:extLst>
            <a:ext uri="{FF2B5EF4-FFF2-40B4-BE49-F238E27FC236}">
              <a16:creationId xmlns:a16="http://schemas.microsoft.com/office/drawing/2014/main" id="{6BCA2355-F6DB-487F-925F-F3717EBE9A20}"/>
            </a:ext>
          </a:extLst>
        </xdr:cNvPr>
        <xdr:cNvSpPr txBox="1">
          <a:spLocks noChangeArrowheads="1"/>
        </xdr:cNvSpPr>
      </xdr:nvSpPr>
      <xdr:spPr bwMode="auto">
        <a:xfrm>
          <a:off x="12849225" y="12687300"/>
          <a:ext cx="70485" cy="212035"/>
        </a:xfrm>
        <a:prstGeom prst="rect">
          <a:avLst/>
        </a:prstGeom>
        <a:noFill/>
        <a:ln w="9525">
          <a:noFill/>
          <a:miter lim="800000"/>
          <a:headEnd/>
          <a:tailEnd/>
        </a:ln>
      </xdr:spPr>
    </xdr:sp>
    <xdr:clientData/>
  </xdr:oneCellAnchor>
  <xdr:oneCellAnchor>
    <xdr:from>
      <xdr:col>19</xdr:col>
      <xdr:colOff>0</xdr:colOff>
      <xdr:row>68</xdr:row>
      <xdr:rowOff>0</xdr:rowOff>
    </xdr:from>
    <xdr:ext cx="70485" cy="214152"/>
    <xdr:sp macro="" textlink="">
      <xdr:nvSpPr>
        <xdr:cNvPr id="1426" name="Text Box 5">
          <a:extLst>
            <a:ext uri="{FF2B5EF4-FFF2-40B4-BE49-F238E27FC236}">
              <a16:creationId xmlns:a16="http://schemas.microsoft.com/office/drawing/2014/main" id="{D1E48504-A987-4678-AFCE-786AC30A6BB3}"/>
            </a:ext>
          </a:extLst>
        </xdr:cNvPr>
        <xdr:cNvSpPr txBox="1">
          <a:spLocks noChangeArrowheads="1"/>
        </xdr:cNvSpPr>
      </xdr:nvSpPr>
      <xdr:spPr bwMode="auto">
        <a:xfrm>
          <a:off x="12849225" y="12687300"/>
          <a:ext cx="70485" cy="214152"/>
        </a:xfrm>
        <a:prstGeom prst="rect">
          <a:avLst/>
        </a:prstGeom>
        <a:noFill/>
        <a:ln w="9525">
          <a:noFill/>
          <a:miter lim="800000"/>
          <a:headEnd/>
          <a:tailEnd/>
        </a:ln>
      </xdr:spPr>
    </xdr:sp>
    <xdr:clientData/>
  </xdr:oneCellAnchor>
  <xdr:oneCellAnchor>
    <xdr:from>
      <xdr:col>19</xdr:col>
      <xdr:colOff>0</xdr:colOff>
      <xdr:row>68</xdr:row>
      <xdr:rowOff>0</xdr:rowOff>
    </xdr:from>
    <xdr:ext cx="66675" cy="212035"/>
    <xdr:sp macro="" textlink="">
      <xdr:nvSpPr>
        <xdr:cNvPr id="1427" name="Text Box 5">
          <a:extLst>
            <a:ext uri="{FF2B5EF4-FFF2-40B4-BE49-F238E27FC236}">
              <a16:creationId xmlns:a16="http://schemas.microsoft.com/office/drawing/2014/main" id="{54B6F5F2-83CB-44D7-A4DD-49F92096BD6A}"/>
            </a:ext>
          </a:extLst>
        </xdr:cNvPr>
        <xdr:cNvSpPr txBox="1">
          <a:spLocks noChangeArrowheads="1"/>
        </xdr:cNvSpPr>
      </xdr:nvSpPr>
      <xdr:spPr bwMode="auto">
        <a:xfrm>
          <a:off x="12849225" y="12687300"/>
          <a:ext cx="66675" cy="212035"/>
        </a:xfrm>
        <a:prstGeom prst="rect">
          <a:avLst/>
        </a:prstGeom>
        <a:noFill/>
        <a:ln w="9525">
          <a:noFill/>
          <a:miter lim="800000"/>
          <a:headEnd/>
          <a:tailEnd/>
        </a:ln>
      </xdr:spPr>
    </xdr:sp>
    <xdr:clientData/>
  </xdr:oneCellAnchor>
  <xdr:oneCellAnchor>
    <xdr:from>
      <xdr:col>40</xdr:col>
      <xdr:colOff>0</xdr:colOff>
      <xdr:row>68</xdr:row>
      <xdr:rowOff>0</xdr:rowOff>
    </xdr:from>
    <xdr:ext cx="70485" cy="307609"/>
    <xdr:sp macro="" textlink="">
      <xdr:nvSpPr>
        <xdr:cNvPr id="1428" name="Text Box 5">
          <a:extLst>
            <a:ext uri="{FF2B5EF4-FFF2-40B4-BE49-F238E27FC236}">
              <a16:creationId xmlns:a16="http://schemas.microsoft.com/office/drawing/2014/main" id="{10310811-E513-40AD-96ED-C6BF22343F9F}"/>
            </a:ext>
          </a:extLst>
        </xdr:cNvPr>
        <xdr:cNvSpPr txBox="1">
          <a:spLocks noChangeArrowheads="1"/>
        </xdr:cNvSpPr>
      </xdr:nvSpPr>
      <xdr:spPr bwMode="auto">
        <a:xfrm>
          <a:off x="27051000" y="12687300"/>
          <a:ext cx="70485" cy="307609"/>
        </a:xfrm>
        <a:prstGeom prst="rect">
          <a:avLst/>
        </a:prstGeom>
        <a:noFill/>
        <a:ln w="9525">
          <a:noFill/>
          <a:miter lim="800000"/>
          <a:headEnd/>
          <a:tailEnd/>
        </a:ln>
      </xdr:spPr>
    </xdr:sp>
    <xdr:clientData/>
  </xdr:oneCellAnchor>
  <xdr:oneCellAnchor>
    <xdr:from>
      <xdr:col>40</xdr:col>
      <xdr:colOff>0</xdr:colOff>
      <xdr:row>68</xdr:row>
      <xdr:rowOff>0</xdr:rowOff>
    </xdr:from>
    <xdr:ext cx="70485" cy="307609"/>
    <xdr:sp macro="" textlink="">
      <xdr:nvSpPr>
        <xdr:cNvPr id="1429" name="Text Box 5">
          <a:extLst>
            <a:ext uri="{FF2B5EF4-FFF2-40B4-BE49-F238E27FC236}">
              <a16:creationId xmlns:a16="http://schemas.microsoft.com/office/drawing/2014/main" id="{93B279D0-6DF7-4563-8C8C-C892CEDDF108}"/>
            </a:ext>
          </a:extLst>
        </xdr:cNvPr>
        <xdr:cNvSpPr txBox="1">
          <a:spLocks noChangeArrowheads="1"/>
        </xdr:cNvSpPr>
      </xdr:nvSpPr>
      <xdr:spPr bwMode="auto">
        <a:xfrm>
          <a:off x="27051000" y="12687300"/>
          <a:ext cx="70485" cy="307609"/>
        </a:xfrm>
        <a:prstGeom prst="rect">
          <a:avLst/>
        </a:prstGeom>
        <a:noFill/>
        <a:ln w="9525">
          <a:noFill/>
          <a:miter lim="800000"/>
          <a:headEnd/>
          <a:tailEnd/>
        </a:ln>
      </xdr:spPr>
    </xdr:sp>
    <xdr:clientData/>
  </xdr:oneCellAnchor>
  <xdr:oneCellAnchor>
    <xdr:from>
      <xdr:col>40</xdr:col>
      <xdr:colOff>0</xdr:colOff>
      <xdr:row>68</xdr:row>
      <xdr:rowOff>0</xdr:rowOff>
    </xdr:from>
    <xdr:ext cx="70485" cy="307609"/>
    <xdr:sp macro="" textlink="">
      <xdr:nvSpPr>
        <xdr:cNvPr id="1430" name="Text Box 5">
          <a:extLst>
            <a:ext uri="{FF2B5EF4-FFF2-40B4-BE49-F238E27FC236}">
              <a16:creationId xmlns:a16="http://schemas.microsoft.com/office/drawing/2014/main" id="{A73B94CD-1B5D-4B3B-900A-8CC9E7DE657E}"/>
            </a:ext>
          </a:extLst>
        </xdr:cNvPr>
        <xdr:cNvSpPr txBox="1">
          <a:spLocks noChangeArrowheads="1"/>
        </xdr:cNvSpPr>
      </xdr:nvSpPr>
      <xdr:spPr bwMode="auto">
        <a:xfrm>
          <a:off x="27051000" y="12687300"/>
          <a:ext cx="70485" cy="307609"/>
        </a:xfrm>
        <a:prstGeom prst="rect">
          <a:avLst/>
        </a:prstGeom>
        <a:noFill/>
        <a:ln w="9525">
          <a:noFill/>
          <a:miter lim="800000"/>
          <a:headEnd/>
          <a:tailEnd/>
        </a:ln>
      </xdr:spPr>
    </xdr:sp>
    <xdr:clientData/>
  </xdr:oneCellAnchor>
  <xdr:oneCellAnchor>
    <xdr:from>
      <xdr:col>40</xdr:col>
      <xdr:colOff>0</xdr:colOff>
      <xdr:row>68</xdr:row>
      <xdr:rowOff>0</xdr:rowOff>
    </xdr:from>
    <xdr:ext cx="70485" cy="307609"/>
    <xdr:sp macro="" textlink="">
      <xdr:nvSpPr>
        <xdr:cNvPr id="1431" name="Text Box 5">
          <a:extLst>
            <a:ext uri="{FF2B5EF4-FFF2-40B4-BE49-F238E27FC236}">
              <a16:creationId xmlns:a16="http://schemas.microsoft.com/office/drawing/2014/main" id="{F5866159-6A6E-4AB1-AB4E-B363B596184D}"/>
            </a:ext>
          </a:extLst>
        </xdr:cNvPr>
        <xdr:cNvSpPr txBox="1">
          <a:spLocks noChangeArrowheads="1"/>
        </xdr:cNvSpPr>
      </xdr:nvSpPr>
      <xdr:spPr bwMode="auto">
        <a:xfrm>
          <a:off x="27051000" y="12687300"/>
          <a:ext cx="70485" cy="307609"/>
        </a:xfrm>
        <a:prstGeom prst="rect">
          <a:avLst/>
        </a:prstGeom>
        <a:noFill/>
        <a:ln w="9525">
          <a:noFill/>
          <a:miter lim="800000"/>
          <a:headEnd/>
          <a:tailEnd/>
        </a:ln>
      </xdr:spPr>
    </xdr:sp>
    <xdr:clientData/>
  </xdr:oneCellAnchor>
  <xdr:oneCellAnchor>
    <xdr:from>
      <xdr:col>40</xdr:col>
      <xdr:colOff>0</xdr:colOff>
      <xdr:row>68</xdr:row>
      <xdr:rowOff>0</xdr:rowOff>
    </xdr:from>
    <xdr:ext cx="70485" cy="307609"/>
    <xdr:sp macro="" textlink="">
      <xdr:nvSpPr>
        <xdr:cNvPr id="1432" name="Text Box 5">
          <a:extLst>
            <a:ext uri="{FF2B5EF4-FFF2-40B4-BE49-F238E27FC236}">
              <a16:creationId xmlns:a16="http://schemas.microsoft.com/office/drawing/2014/main" id="{653F7D20-60ED-4042-949C-997808411896}"/>
            </a:ext>
          </a:extLst>
        </xdr:cNvPr>
        <xdr:cNvSpPr txBox="1">
          <a:spLocks noChangeArrowheads="1"/>
        </xdr:cNvSpPr>
      </xdr:nvSpPr>
      <xdr:spPr bwMode="auto">
        <a:xfrm>
          <a:off x="27051000" y="12687300"/>
          <a:ext cx="70485" cy="307609"/>
        </a:xfrm>
        <a:prstGeom prst="rect">
          <a:avLst/>
        </a:prstGeom>
        <a:noFill/>
        <a:ln w="9525">
          <a:noFill/>
          <a:miter lim="800000"/>
          <a:headEnd/>
          <a:tailEnd/>
        </a:ln>
      </xdr:spPr>
    </xdr:sp>
    <xdr:clientData/>
  </xdr:oneCellAnchor>
  <xdr:oneCellAnchor>
    <xdr:from>
      <xdr:col>39</xdr:col>
      <xdr:colOff>155863</xdr:colOff>
      <xdr:row>68</xdr:row>
      <xdr:rowOff>0</xdr:rowOff>
    </xdr:from>
    <xdr:ext cx="70485" cy="307609"/>
    <xdr:sp macro="" textlink="">
      <xdr:nvSpPr>
        <xdr:cNvPr id="1433" name="Text Box 5">
          <a:extLst>
            <a:ext uri="{FF2B5EF4-FFF2-40B4-BE49-F238E27FC236}">
              <a16:creationId xmlns:a16="http://schemas.microsoft.com/office/drawing/2014/main" id="{6F2F903D-9387-4023-B1E1-EB30D07D0EEC}"/>
            </a:ext>
          </a:extLst>
        </xdr:cNvPr>
        <xdr:cNvSpPr txBox="1">
          <a:spLocks noChangeArrowheads="1"/>
        </xdr:cNvSpPr>
      </xdr:nvSpPr>
      <xdr:spPr bwMode="auto">
        <a:xfrm>
          <a:off x="26530588" y="1268730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64770" cy="201507"/>
    <xdr:sp macro="" textlink="">
      <xdr:nvSpPr>
        <xdr:cNvPr id="1434" name="Text Box 5">
          <a:extLst>
            <a:ext uri="{FF2B5EF4-FFF2-40B4-BE49-F238E27FC236}">
              <a16:creationId xmlns:a16="http://schemas.microsoft.com/office/drawing/2014/main" id="{FB8FE3AC-6045-4670-8515-EFBC556EE649}"/>
            </a:ext>
          </a:extLst>
        </xdr:cNvPr>
        <xdr:cNvSpPr txBox="1">
          <a:spLocks noChangeArrowheads="1"/>
        </xdr:cNvSpPr>
      </xdr:nvSpPr>
      <xdr:spPr bwMode="auto">
        <a:xfrm>
          <a:off x="34490025" y="0"/>
          <a:ext cx="64770" cy="201507"/>
        </a:xfrm>
        <a:prstGeom prst="rect">
          <a:avLst/>
        </a:prstGeom>
        <a:noFill/>
        <a:ln w="9525">
          <a:noFill/>
          <a:miter lim="800000"/>
          <a:headEnd/>
          <a:tailEnd/>
        </a:ln>
      </xdr:spPr>
    </xdr:sp>
    <xdr:clientData/>
  </xdr:oneCellAnchor>
  <xdr:oneCellAnchor>
    <xdr:from>
      <xdr:col>49</xdr:col>
      <xdr:colOff>0</xdr:colOff>
      <xdr:row>0</xdr:row>
      <xdr:rowOff>0</xdr:rowOff>
    </xdr:from>
    <xdr:ext cx="64770" cy="182906"/>
    <xdr:sp macro="" textlink="">
      <xdr:nvSpPr>
        <xdr:cNvPr id="1435" name="Text Box 5">
          <a:extLst>
            <a:ext uri="{FF2B5EF4-FFF2-40B4-BE49-F238E27FC236}">
              <a16:creationId xmlns:a16="http://schemas.microsoft.com/office/drawing/2014/main" id="{C28EDD30-5EE5-4D73-A638-48B051765385}"/>
            </a:ext>
          </a:extLst>
        </xdr:cNvPr>
        <xdr:cNvSpPr txBox="1">
          <a:spLocks noChangeArrowheads="1"/>
        </xdr:cNvSpPr>
      </xdr:nvSpPr>
      <xdr:spPr bwMode="auto">
        <a:xfrm>
          <a:off x="34490025" y="0"/>
          <a:ext cx="64770" cy="182906"/>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36" name="Text Box 5">
          <a:extLst>
            <a:ext uri="{FF2B5EF4-FFF2-40B4-BE49-F238E27FC236}">
              <a16:creationId xmlns:a16="http://schemas.microsoft.com/office/drawing/2014/main" id="{0D161DF8-B387-4913-A266-05283A269BCC}"/>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37" name="Text Box 5">
          <a:extLst>
            <a:ext uri="{FF2B5EF4-FFF2-40B4-BE49-F238E27FC236}">
              <a16:creationId xmlns:a16="http://schemas.microsoft.com/office/drawing/2014/main" id="{FD7C8A97-38F8-424D-9E24-4BE67F9C5E39}"/>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438" name="Text Box 5">
          <a:extLst>
            <a:ext uri="{FF2B5EF4-FFF2-40B4-BE49-F238E27FC236}">
              <a16:creationId xmlns:a16="http://schemas.microsoft.com/office/drawing/2014/main" id="{E16CED11-EF13-4B9B-AABF-B09A3299F72D}"/>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39" name="Text Box 5">
          <a:extLst>
            <a:ext uri="{FF2B5EF4-FFF2-40B4-BE49-F238E27FC236}">
              <a16:creationId xmlns:a16="http://schemas.microsoft.com/office/drawing/2014/main" id="{20F92A80-E1CC-4DF5-9581-59E3A7FFC9BE}"/>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40" name="Text Box 5">
          <a:extLst>
            <a:ext uri="{FF2B5EF4-FFF2-40B4-BE49-F238E27FC236}">
              <a16:creationId xmlns:a16="http://schemas.microsoft.com/office/drawing/2014/main" id="{61A40630-56DF-4A30-976B-CF31959BF012}"/>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1441" name="Text Box 5">
          <a:extLst>
            <a:ext uri="{FF2B5EF4-FFF2-40B4-BE49-F238E27FC236}">
              <a16:creationId xmlns:a16="http://schemas.microsoft.com/office/drawing/2014/main" id="{4F3FC144-1663-4D91-BA0E-523A1E203F61}"/>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42" name="Text Box 5">
          <a:extLst>
            <a:ext uri="{FF2B5EF4-FFF2-40B4-BE49-F238E27FC236}">
              <a16:creationId xmlns:a16="http://schemas.microsoft.com/office/drawing/2014/main" id="{95C7F803-42A9-4CEA-A41F-43C71263BAD6}"/>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43" name="Text Box 5">
          <a:extLst>
            <a:ext uri="{FF2B5EF4-FFF2-40B4-BE49-F238E27FC236}">
              <a16:creationId xmlns:a16="http://schemas.microsoft.com/office/drawing/2014/main" id="{C766CAE9-BFEB-4416-A981-0143C9709C60}"/>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444" name="Text Box 5">
          <a:extLst>
            <a:ext uri="{FF2B5EF4-FFF2-40B4-BE49-F238E27FC236}">
              <a16:creationId xmlns:a16="http://schemas.microsoft.com/office/drawing/2014/main" id="{4DA5A844-75BC-4D96-AF30-1CDC1CE2EE0D}"/>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45" name="Text Box 5">
          <a:extLst>
            <a:ext uri="{FF2B5EF4-FFF2-40B4-BE49-F238E27FC236}">
              <a16:creationId xmlns:a16="http://schemas.microsoft.com/office/drawing/2014/main" id="{188DCD4B-FE23-43A0-BAF7-41B4058B449C}"/>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46" name="Text Box 5">
          <a:extLst>
            <a:ext uri="{FF2B5EF4-FFF2-40B4-BE49-F238E27FC236}">
              <a16:creationId xmlns:a16="http://schemas.microsoft.com/office/drawing/2014/main" id="{ED795A46-3994-489E-A4D0-F5B79C7935DC}"/>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47" name="Text Box 5">
          <a:extLst>
            <a:ext uri="{FF2B5EF4-FFF2-40B4-BE49-F238E27FC236}">
              <a16:creationId xmlns:a16="http://schemas.microsoft.com/office/drawing/2014/main" id="{61B17794-B6AE-418E-98B2-57A03E10BC4F}"/>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48" name="Text Box 5">
          <a:extLst>
            <a:ext uri="{FF2B5EF4-FFF2-40B4-BE49-F238E27FC236}">
              <a16:creationId xmlns:a16="http://schemas.microsoft.com/office/drawing/2014/main" id="{0405363B-A17E-4334-8045-656DC5459BC2}"/>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449" name="Text Box 5">
          <a:extLst>
            <a:ext uri="{FF2B5EF4-FFF2-40B4-BE49-F238E27FC236}">
              <a16:creationId xmlns:a16="http://schemas.microsoft.com/office/drawing/2014/main" id="{EB1B4A03-341E-427D-92EC-B50BD5D29045}"/>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450" name="Text Box 5">
          <a:extLst>
            <a:ext uri="{FF2B5EF4-FFF2-40B4-BE49-F238E27FC236}">
              <a16:creationId xmlns:a16="http://schemas.microsoft.com/office/drawing/2014/main" id="{BFF8B4B6-916A-41ED-B163-728FC2B1E262}"/>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51" name="Text Box 5">
          <a:extLst>
            <a:ext uri="{FF2B5EF4-FFF2-40B4-BE49-F238E27FC236}">
              <a16:creationId xmlns:a16="http://schemas.microsoft.com/office/drawing/2014/main" id="{F3E5D458-EBDE-4F0E-AD5A-4112AB2C0999}"/>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52" name="Text Box 5">
          <a:extLst>
            <a:ext uri="{FF2B5EF4-FFF2-40B4-BE49-F238E27FC236}">
              <a16:creationId xmlns:a16="http://schemas.microsoft.com/office/drawing/2014/main" id="{3B706230-18F1-4EA2-B640-530BFB08EBB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53" name="Text Box 5">
          <a:extLst>
            <a:ext uri="{FF2B5EF4-FFF2-40B4-BE49-F238E27FC236}">
              <a16:creationId xmlns:a16="http://schemas.microsoft.com/office/drawing/2014/main" id="{44829CC2-0353-49CF-9117-F906F9DB76A6}"/>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54" name="Text Box 5">
          <a:extLst>
            <a:ext uri="{FF2B5EF4-FFF2-40B4-BE49-F238E27FC236}">
              <a16:creationId xmlns:a16="http://schemas.microsoft.com/office/drawing/2014/main" id="{7ACD1000-0E25-44B6-A0AF-8674B6E0DAE9}"/>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455" name="Text Box 5">
          <a:extLst>
            <a:ext uri="{FF2B5EF4-FFF2-40B4-BE49-F238E27FC236}">
              <a16:creationId xmlns:a16="http://schemas.microsoft.com/office/drawing/2014/main" id="{33D5CC1F-4350-462C-88F4-22E2C53AE5F9}"/>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456" name="Text Box 5">
          <a:extLst>
            <a:ext uri="{FF2B5EF4-FFF2-40B4-BE49-F238E27FC236}">
              <a16:creationId xmlns:a16="http://schemas.microsoft.com/office/drawing/2014/main" id="{CBFC725E-6223-4F2B-96EB-86D5D23C6083}"/>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1457" name="Text Box 5">
          <a:extLst>
            <a:ext uri="{FF2B5EF4-FFF2-40B4-BE49-F238E27FC236}">
              <a16:creationId xmlns:a16="http://schemas.microsoft.com/office/drawing/2014/main" id="{5C898045-7B2F-4B7A-BB64-693351FAAADD}"/>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58" name="Text Box 5">
          <a:extLst>
            <a:ext uri="{FF2B5EF4-FFF2-40B4-BE49-F238E27FC236}">
              <a16:creationId xmlns:a16="http://schemas.microsoft.com/office/drawing/2014/main" id="{2FE5882E-2176-46ED-8A05-7BACE4E5FC65}"/>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59" name="Text Box 5">
          <a:extLst>
            <a:ext uri="{FF2B5EF4-FFF2-40B4-BE49-F238E27FC236}">
              <a16:creationId xmlns:a16="http://schemas.microsoft.com/office/drawing/2014/main" id="{C171ACC0-50F4-4CCB-8762-8C2E4C164897}"/>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460" name="Text Box 5">
          <a:extLst>
            <a:ext uri="{FF2B5EF4-FFF2-40B4-BE49-F238E27FC236}">
              <a16:creationId xmlns:a16="http://schemas.microsoft.com/office/drawing/2014/main" id="{C90411D5-B9F7-478B-9EBD-6F12F2A3F43F}"/>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61" name="Text Box 5">
          <a:extLst>
            <a:ext uri="{FF2B5EF4-FFF2-40B4-BE49-F238E27FC236}">
              <a16:creationId xmlns:a16="http://schemas.microsoft.com/office/drawing/2014/main" id="{FDB0BEA5-DE1F-49F8-9AD3-CDBFC414783E}"/>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62" name="Text Box 5">
          <a:extLst>
            <a:ext uri="{FF2B5EF4-FFF2-40B4-BE49-F238E27FC236}">
              <a16:creationId xmlns:a16="http://schemas.microsoft.com/office/drawing/2014/main" id="{A62B4461-E6F5-4653-A2E2-CD046C1590C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63" name="Text Box 5">
          <a:extLst>
            <a:ext uri="{FF2B5EF4-FFF2-40B4-BE49-F238E27FC236}">
              <a16:creationId xmlns:a16="http://schemas.microsoft.com/office/drawing/2014/main" id="{633731A4-6969-4A1C-AE0E-4A79F3360FA9}"/>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64" name="Text Box 5">
          <a:extLst>
            <a:ext uri="{FF2B5EF4-FFF2-40B4-BE49-F238E27FC236}">
              <a16:creationId xmlns:a16="http://schemas.microsoft.com/office/drawing/2014/main" id="{A93C07BF-4183-4A21-96DA-353EFD7DED65}"/>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465" name="Text Box 5">
          <a:extLst>
            <a:ext uri="{FF2B5EF4-FFF2-40B4-BE49-F238E27FC236}">
              <a16:creationId xmlns:a16="http://schemas.microsoft.com/office/drawing/2014/main" id="{D6FB52F8-EC59-43C8-B2D5-0BCDFB0B20A0}"/>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466" name="Text Box 5">
          <a:extLst>
            <a:ext uri="{FF2B5EF4-FFF2-40B4-BE49-F238E27FC236}">
              <a16:creationId xmlns:a16="http://schemas.microsoft.com/office/drawing/2014/main" id="{2E394AED-35FC-4308-A194-387CCEDD3EBC}"/>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67" name="Text Box 5">
          <a:extLst>
            <a:ext uri="{FF2B5EF4-FFF2-40B4-BE49-F238E27FC236}">
              <a16:creationId xmlns:a16="http://schemas.microsoft.com/office/drawing/2014/main" id="{6F8973D2-4D60-43AE-8B28-388A57D8E662}"/>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68" name="Text Box 5">
          <a:extLst>
            <a:ext uri="{FF2B5EF4-FFF2-40B4-BE49-F238E27FC236}">
              <a16:creationId xmlns:a16="http://schemas.microsoft.com/office/drawing/2014/main" id="{90450347-2DCC-40A6-84DB-21107C3C69DE}"/>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469" name="Text Box 5">
          <a:extLst>
            <a:ext uri="{FF2B5EF4-FFF2-40B4-BE49-F238E27FC236}">
              <a16:creationId xmlns:a16="http://schemas.microsoft.com/office/drawing/2014/main" id="{755986F4-A487-40B1-9740-DF650BFBB226}"/>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470" name="Text Box 5">
          <a:extLst>
            <a:ext uri="{FF2B5EF4-FFF2-40B4-BE49-F238E27FC236}">
              <a16:creationId xmlns:a16="http://schemas.microsoft.com/office/drawing/2014/main" id="{472C263F-E7D6-47E3-A362-E5AC741F7433}"/>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71" name="Text Box 5">
          <a:extLst>
            <a:ext uri="{FF2B5EF4-FFF2-40B4-BE49-F238E27FC236}">
              <a16:creationId xmlns:a16="http://schemas.microsoft.com/office/drawing/2014/main" id="{6937F984-C048-4514-B240-6B15BB19F425}"/>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72" name="Text Box 5">
          <a:extLst>
            <a:ext uri="{FF2B5EF4-FFF2-40B4-BE49-F238E27FC236}">
              <a16:creationId xmlns:a16="http://schemas.microsoft.com/office/drawing/2014/main" id="{334E962B-2B7B-40A6-A368-3CCB7C042FD6}"/>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473" name="Text Box 5">
          <a:extLst>
            <a:ext uri="{FF2B5EF4-FFF2-40B4-BE49-F238E27FC236}">
              <a16:creationId xmlns:a16="http://schemas.microsoft.com/office/drawing/2014/main" id="{9194F416-4AAD-4369-9B26-AE73650407C4}"/>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74" name="Text Box 5">
          <a:extLst>
            <a:ext uri="{FF2B5EF4-FFF2-40B4-BE49-F238E27FC236}">
              <a16:creationId xmlns:a16="http://schemas.microsoft.com/office/drawing/2014/main" id="{9EA0F6F7-E225-40C2-9832-902DC6D39EAC}"/>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1475" name="Text Box 5">
          <a:extLst>
            <a:ext uri="{FF2B5EF4-FFF2-40B4-BE49-F238E27FC236}">
              <a16:creationId xmlns:a16="http://schemas.microsoft.com/office/drawing/2014/main" id="{1AFF7464-3499-44EE-AC5B-982F49C0DBBE}"/>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76" name="Text Box 5">
          <a:extLst>
            <a:ext uri="{FF2B5EF4-FFF2-40B4-BE49-F238E27FC236}">
              <a16:creationId xmlns:a16="http://schemas.microsoft.com/office/drawing/2014/main" id="{6B18BF62-FE7A-4B3B-8CAF-B6AE2EF241AC}"/>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77" name="Text Box 5">
          <a:extLst>
            <a:ext uri="{FF2B5EF4-FFF2-40B4-BE49-F238E27FC236}">
              <a16:creationId xmlns:a16="http://schemas.microsoft.com/office/drawing/2014/main" id="{658036B8-96B4-4C00-8C40-8E2C4F6FDC42}"/>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478" name="Text Box 5">
          <a:extLst>
            <a:ext uri="{FF2B5EF4-FFF2-40B4-BE49-F238E27FC236}">
              <a16:creationId xmlns:a16="http://schemas.microsoft.com/office/drawing/2014/main" id="{41E04DF8-E6E2-4618-ABCE-57678F8FD522}"/>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479" name="Text Box 5">
          <a:extLst>
            <a:ext uri="{FF2B5EF4-FFF2-40B4-BE49-F238E27FC236}">
              <a16:creationId xmlns:a16="http://schemas.microsoft.com/office/drawing/2014/main" id="{1273F59E-6A45-48E6-939E-A912FC27E178}"/>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80" name="Text Box 5">
          <a:extLst>
            <a:ext uri="{FF2B5EF4-FFF2-40B4-BE49-F238E27FC236}">
              <a16:creationId xmlns:a16="http://schemas.microsoft.com/office/drawing/2014/main" id="{F9AF8C7D-61D2-468C-8ED7-2D1A66D0DAD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81" name="Text Box 5">
          <a:extLst>
            <a:ext uri="{FF2B5EF4-FFF2-40B4-BE49-F238E27FC236}">
              <a16:creationId xmlns:a16="http://schemas.microsoft.com/office/drawing/2014/main" id="{E6A6FB15-595B-42C8-B9E4-83D0E70451EB}"/>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482" name="Text Box 5">
          <a:extLst>
            <a:ext uri="{FF2B5EF4-FFF2-40B4-BE49-F238E27FC236}">
              <a16:creationId xmlns:a16="http://schemas.microsoft.com/office/drawing/2014/main" id="{AD64B7D4-1D29-432E-855D-909FD752B0FE}"/>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483" name="Text Box 5">
          <a:extLst>
            <a:ext uri="{FF2B5EF4-FFF2-40B4-BE49-F238E27FC236}">
              <a16:creationId xmlns:a16="http://schemas.microsoft.com/office/drawing/2014/main" id="{17AE1C06-D31A-4CB8-8084-B72C15690490}"/>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84" name="Text Box 5">
          <a:extLst>
            <a:ext uri="{FF2B5EF4-FFF2-40B4-BE49-F238E27FC236}">
              <a16:creationId xmlns:a16="http://schemas.microsoft.com/office/drawing/2014/main" id="{A48EBE9C-754B-43A0-A3DB-BFC831978F2B}"/>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85" name="Text Box 5">
          <a:extLst>
            <a:ext uri="{FF2B5EF4-FFF2-40B4-BE49-F238E27FC236}">
              <a16:creationId xmlns:a16="http://schemas.microsoft.com/office/drawing/2014/main" id="{73A6370F-C572-4DBF-98A1-446B7F29154F}"/>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486" name="Text Box 5">
          <a:extLst>
            <a:ext uri="{FF2B5EF4-FFF2-40B4-BE49-F238E27FC236}">
              <a16:creationId xmlns:a16="http://schemas.microsoft.com/office/drawing/2014/main" id="{77679396-5973-46DE-A07E-A9EA5756B9B2}"/>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87" name="Text Box 5">
          <a:extLst>
            <a:ext uri="{FF2B5EF4-FFF2-40B4-BE49-F238E27FC236}">
              <a16:creationId xmlns:a16="http://schemas.microsoft.com/office/drawing/2014/main" id="{E836E561-D05D-438D-8A10-EB4E0B536899}"/>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88" name="Text Box 5">
          <a:extLst>
            <a:ext uri="{FF2B5EF4-FFF2-40B4-BE49-F238E27FC236}">
              <a16:creationId xmlns:a16="http://schemas.microsoft.com/office/drawing/2014/main" id="{925295C4-C8AB-40BA-86A8-9A0B003AA800}"/>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1489" name="Text Box 5">
          <a:extLst>
            <a:ext uri="{FF2B5EF4-FFF2-40B4-BE49-F238E27FC236}">
              <a16:creationId xmlns:a16="http://schemas.microsoft.com/office/drawing/2014/main" id="{F61FF622-4193-4B4C-8C61-7618290A12D1}"/>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90" name="Text Box 5">
          <a:extLst>
            <a:ext uri="{FF2B5EF4-FFF2-40B4-BE49-F238E27FC236}">
              <a16:creationId xmlns:a16="http://schemas.microsoft.com/office/drawing/2014/main" id="{B1951674-6129-4FF4-9F6E-50E252368416}"/>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91" name="Text Box 5">
          <a:extLst>
            <a:ext uri="{FF2B5EF4-FFF2-40B4-BE49-F238E27FC236}">
              <a16:creationId xmlns:a16="http://schemas.microsoft.com/office/drawing/2014/main" id="{BF09B49A-D3A7-4555-B3DE-92F1087C2435}"/>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492" name="Text Box 5">
          <a:extLst>
            <a:ext uri="{FF2B5EF4-FFF2-40B4-BE49-F238E27FC236}">
              <a16:creationId xmlns:a16="http://schemas.microsoft.com/office/drawing/2014/main" id="{139DF166-4C3F-4E35-8F2B-BD5691ED554B}"/>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93" name="Text Box 5">
          <a:extLst>
            <a:ext uri="{FF2B5EF4-FFF2-40B4-BE49-F238E27FC236}">
              <a16:creationId xmlns:a16="http://schemas.microsoft.com/office/drawing/2014/main" id="{67DDE45F-3A4B-4934-B12E-E3A22DB8D7BE}"/>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94" name="Text Box 5">
          <a:extLst>
            <a:ext uri="{FF2B5EF4-FFF2-40B4-BE49-F238E27FC236}">
              <a16:creationId xmlns:a16="http://schemas.microsoft.com/office/drawing/2014/main" id="{DB7AFE92-CA85-40F7-A6F4-5D44A3D1B0DB}"/>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95" name="Text Box 5">
          <a:extLst>
            <a:ext uri="{FF2B5EF4-FFF2-40B4-BE49-F238E27FC236}">
              <a16:creationId xmlns:a16="http://schemas.microsoft.com/office/drawing/2014/main" id="{94ED4B02-5E46-4992-A530-CF29D31B4B42}"/>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96" name="Text Box 5">
          <a:extLst>
            <a:ext uri="{FF2B5EF4-FFF2-40B4-BE49-F238E27FC236}">
              <a16:creationId xmlns:a16="http://schemas.microsoft.com/office/drawing/2014/main" id="{4FB6DF04-1A69-4C45-8D88-36D9EF99428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497" name="Text Box 5">
          <a:extLst>
            <a:ext uri="{FF2B5EF4-FFF2-40B4-BE49-F238E27FC236}">
              <a16:creationId xmlns:a16="http://schemas.microsoft.com/office/drawing/2014/main" id="{8CDABFAA-F7D6-4FD0-937B-2D480EA749F6}"/>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498" name="Text Box 5">
          <a:extLst>
            <a:ext uri="{FF2B5EF4-FFF2-40B4-BE49-F238E27FC236}">
              <a16:creationId xmlns:a16="http://schemas.microsoft.com/office/drawing/2014/main" id="{946E83E0-EF09-477A-8038-3475E865BFE2}"/>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499" name="Text Box 5">
          <a:extLst>
            <a:ext uri="{FF2B5EF4-FFF2-40B4-BE49-F238E27FC236}">
              <a16:creationId xmlns:a16="http://schemas.microsoft.com/office/drawing/2014/main" id="{21E19CE6-1238-47A8-AE38-8D5765354892}"/>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00" name="Text Box 5">
          <a:extLst>
            <a:ext uri="{FF2B5EF4-FFF2-40B4-BE49-F238E27FC236}">
              <a16:creationId xmlns:a16="http://schemas.microsoft.com/office/drawing/2014/main" id="{872ED010-9403-4735-9937-FF171C341D8A}"/>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01" name="Text Box 5">
          <a:extLst>
            <a:ext uri="{FF2B5EF4-FFF2-40B4-BE49-F238E27FC236}">
              <a16:creationId xmlns:a16="http://schemas.microsoft.com/office/drawing/2014/main" id="{6F4DE871-3470-4943-98C8-779437805DDF}"/>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02" name="Text Box 5">
          <a:extLst>
            <a:ext uri="{FF2B5EF4-FFF2-40B4-BE49-F238E27FC236}">
              <a16:creationId xmlns:a16="http://schemas.microsoft.com/office/drawing/2014/main" id="{900D111E-B872-4ECA-BC8A-1F693E1F95C9}"/>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503" name="Text Box 5">
          <a:extLst>
            <a:ext uri="{FF2B5EF4-FFF2-40B4-BE49-F238E27FC236}">
              <a16:creationId xmlns:a16="http://schemas.microsoft.com/office/drawing/2014/main" id="{1095E9BB-F696-4679-806F-DC1C3F61F333}"/>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504" name="Text Box 5">
          <a:extLst>
            <a:ext uri="{FF2B5EF4-FFF2-40B4-BE49-F238E27FC236}">
              <a16:creationId xmlns:a16="http://schemas.microsoft.com/office/drawing/2014/main" id="{4EF127C8-D86C-4F5A-A3D9-266DBC81E3FA}"/>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1505" name="Text Box 5">
          <a:extLst>
            <a:ext uri="{FF2B5EF4-FFF2-40B4-BE49-F238E27FC236}">
              <a16:creationId xmlns:a16="http://schemas.microsoft.com/office/drawing/2014/main" id="{968C74F1-16BA-45BE-9E0A-934A2DFC1AA6}"/>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06" name="Text Box 5">
          <a:extLst>
            <a:ext uri="{FF2B5EF4-FFF2-40B4-BE49-F238E27FC236}">
              <a16:creationId xmlns:a16="http://schemas.microsoft.com/office/drawing/2014/main" id="{241ED8DF-35A5-4D9C-A5C9-DD9A507FA9D9}"/>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07" name="Text Box 5">
          <a:extLst>
            <a:ext uri="{FF2B5EF4-FFF2-40B4-BE49-F238E27FC236}">
              <a16:creationId xmlns:a16="http://schemas.microsoft.com/office/drawing/2014/main" id="{4DAFF2FE-EC65-4A17-BDBF-E0169DA62D1F}"/>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508" name="Text Box 5">
          <a:extLst>
            <a:ext uri="{FF2B5EF4-FFF2-40B4-BE49-F238E27FC236}">
              <a16:creationId xmlns:a16="http://schemas.microsoft.com/office/drawing/2014/main" id="{BA6B1A1F-711F-4E12-8E53-AC92D1FC943F}"/>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09" name="Text Box 5">
          <a:extLst>
            <a:ext uri="{FF2B5EF4-FFF2-40B4-BE49-F238E27FC236}">
              <a16:creationId xmlns:a16="http://schemas.microsoft.com/office/drawing/2014/main" id="{0B60A6B1-8180-48A6-AEF0-A8B69C3CBF3A}"/>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10" name="Text Box 5">
          <a:extLst>
            <a:ext uri="{FF2B5EF4-FFF2-40B4-BE49-F238E27FC236}">
              <a16:creationId xmlns:a16="http://schemas.microsoft.com/office/drawing/2014/main" id="{60BC7EFE-D1AC-4FF0-8C64-AEDCE0FEDD06}"/>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11" name="Text Box 5">
          <a:extLst>
            <a:ext uri="{FF2B5EF4-FFF2-40B4-BE49-F238E27FC236}">
              <a16:creationId xmlns:a16="http://schemas.microsoft.com/office/drawing/2014/main" id="{0D86F19F-161B-4CDA-809B-9AA095640C94}"/>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12" name="Text Box 5">
          <a:extLst>
            <a:ext uri="{FF2B5EF4-FFF2-40B4-BE49-F238E27FC236}">
              <a16:creationId xmlns:a16="http://schemas.microsoft.com/office/drawing/2014/main" id="{24758408-506F-41C0-A650-B1B7286FC96A}"/>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513" name="Text Box 5">
          <a:extLst>
            <a:ext uri="{FF2B5EF4-FFF2-40B4-BE49-F238E27FC236}">
              <a16:creationId xmlns:a16="http://schemas.microsoft.com/office/drawing/2014/main" id="{48AA3DDA-EB05-4463-84CB-3AF78C304A8A}"/>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514" name="Text Box 5">
          <a:extLst>
            <a:ext uri="{FF2B5EF4-FFF2-40B4-BE49-F238E27FC236}">
              <a16:creationId xmlns:a16="http://schemas.microsoft.com/office/drawing/2014/main" id="{862D1F7D-6279-4691-95C6-ED83F981BC4B}"/>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15" name="Text Box 5">
          <a:extLst>
            <a:ext uri="{FF2B5EF4-FFF2-40B4-BE49-F238E27FC236}">
              <a16:creationId xmlns:a16="http://schemas.microsoft.com/office/drawing/2014/main" id="{1E396053-D610-4F44-9B74-C485530EB11F}"/>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16" name="Text Box 5">
          <a:extLst>
            <a:ext uri="{FF2B5EF4-FFF2-40B4-BE49-F238E27FC236}">
              <a16:creationId xmlns:a16="http://schemas.microsoft.com/office/drawing/2014/main" id="{346114FF-3049-4EB5-8E2B-FF0C6DEFD90F}"/>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517" name="Text Box 5">
          <a:extLst>
            <a:ext uri="{FF2B5EF4-FFF2-40B4-BE49-F238E27FC236}">
              <a16:creationId xmlns:a16="http://schemas.microsoft.com/office/drawing/2014/main" id="{34129C23-C346-43D0-B37D-033A6DF79959}"/>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518" name="Text Box 5">
          <a:extLst>
            <a:ext uri="{FF2B5EF4-FFF2-40B4-BE49-F238E27FC236}">
              <a16:creationId xmlns:a16="http://schemas.microsoft.com/office/drawing/2014/main" id="{F5D74973-9EF6-4513-A07B-F8DF91EFD91E}"/>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19" name="Text Box 5">
          <a:extLst>
            <a:ext uri="{FF2B5EF4-FFF2-40B4-BE49-F238E27FC236}">
              <a16:creationId xmlns:a16="http://schemas.microsoft.com/office/drawing/2014/main" id="{EA5D7BB1-76AD-4EE0-8727-97F4DCF81F6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20" name="Text Box 5">
          <a:extLst>
            <a:ext uri="{FF2B5EF4-FFF2-40B4-BE49-F238E27FC236}">
              <a16:creationId xmlns:a16="http://schemas.microsoft.com/office/drawing/2014/main" id="{FE0BACB7-2223-45B4-88AA-EFAD32ED791F}"/>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521" name="Text Box 5">
          <a:extLst>
            <a:ext uri="{FF2B5EF4-FFF2-40B4-BE49-F238E27FC236}">
              <a16:creationId xmlns:a16="http://schemas.microsoft.com/office/drawing/2014/main" id="{89985398-3076-44DC-A663-CA1F8A96664A}"/>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22" name="Text Box 5">
          <a:extLst>
            <a:ext uri="{FF2B5EF4-FFF2-40B4-BE49-F238E27FC236}">
              <a16:creationId xmlns:a16="http://schemas.microsoft.com/office/drawing/2014/main" id="{A539BC18-71D8-4EBE-83EC-377B0FBD76BA}"/>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1523" name="Text Box 5">
          <a:extLst>
            <a:ext uri="{FF2B5EF4-FFF2-40B4-BE49-F238E27FC236}">
              <a16:creationId xmlns:a16="http://schemas.microsoft.com/office/drawing/2014/main" id="{A570E235-3A0D-4C57-9152-44E6836E1E93}"/>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24" name="Text Box 5">
          <a:extLst>
            <a:ext uri="{FF2B5EF4-FFF2-40B4-BE49-F238E27FC236}">
              <a16:creationId xmlns:a16="http://schemas.microsoft.com/office/drawing/2014/main" id="{5BD45E1F-C5F3-48FF-8F0C-9A5431908D1C}"/>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25" name="Text Box 5">
          <a:extLst>
            <a:ext uri="{FF2B5EF4-FFF2-40B4-BE49-F238E27FC236}">
              <a16:creationId xmlns:a16="http://schemas.microsoft.com/office/drawing/2014/main" id="{72C071CF-F37D-4E7B-A9B8-4F21284B0917}"/>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526" name="Text Box 5">
          <a:extLst>
            <a:ext uri="{FF2B5EF4-FFF2-40B4-BE49-F238E27FC236}">
              <a16:creationId xmlns:a16="http://schemas.microsoft.com/office/drawing/2014/main" id="{6A23D0BE-4D16-4014-819A-AE13C7DD2D42}"/>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527" name="Text Box 5">
          <a:extLst>
            <a:ext uri="{FF2B5EF4-FFF2-40B4-BE49-F238E27FC236}">
              <a16:creationId xmlns:a16="http://schemas.microsoft.com/office/drawing/2014/main" id="{FFEADFEF-9581-4671-A72A-680D6621D80B}"/>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28" name="Text Box 5">
          <a:extLst>
            <a:ext uri="{FF2B5EF4-FFF2-40B4-BE49-F238E27FC236}">
              <a16:creationId xmlns:a16="http://schemas.microsoft.com/office/drawing/2014/main" id="{418F67F2-4206-444F-B9F7-EC484152FA16}"/>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29" name="Text Box 5">
          <a:extLst>
            <a:ext uri="{FF2B5EF4-FFF2-40B4-BE49-F238E27FC236}">
              <a16:creationId xmlns:a16="http://schemas.microsoft.com/office/drawing/2014/main" id="{2B929D51-A2C5-4149-9A4D-A337DFAB2E95}"/>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530" name="Text Box 5">
          <a:extLst>
            <a:ext uri="{FF2B5EF4-FFF2-40B4-BE49-F238E27FC236}">
              <a16:creationId xmlns:a16="http://schemas.microsoft.com/office/drawing/2014/main" id="{64D158F9-2760-4A51-9EC8-68E72A827574}"/>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531" name="Text Box 5">
          <a:extLst>
            <a:ext uri="{FF2B5EF4-FFF2-40B4-BE49-F238E27FC236}">
              <a16:creationId xmlns:a16="http://schemas.microsoft.com/office/drawing/2014/main" id="{F20AAAA7-E174-471F-9115-FBDC5EF933FF}"/>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68580" cy="201508"/>
    <xdr:sp macro="" textlink="">
      <xdr:nvSpPr>
        <xdr:cNvPr id="1532" name="Text Box 5">
          <a:extLst>
            <a:ext uri="{FF2B5EF4-FFF2-40B4-BE49-F238E27FC236}">
              <a16:creationId xmlns:a16="http://schemas.microsoft.com/office/drawing/2014/main" id="{661F5B54-F231-420B-A50E-9D49CB124167}"/>
            </a:ext>
          </a:extLst>
        </xdr:cNvPr>
        <xdr:cNvSpPr txBox="1">
          <a:spLocks noChangeArrowheads="1"/>
        </xdr:cNvSpPr>
      </xdr:nvSpPr>
      <xdr:spPr bwMode="auto">
        <a:xfrm>
          <a:off x="34490025" y="0"/>
          <a:ext cx="68580" cy="201508"/>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33" name="Text Box 5">
          <a:extLst>
            <a:ext uri="{FF2B5EF4-FFF2-40B4-BE49-F238E27FC236}">
              <a16:creationId xmlns:a16="http://schemas.microsoft.com/office/drawing/2014/main" id="{EE4743DB-0DA1-4CB9-8601-DE2CB1E14473}"/>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34" name="Text Box 5">
          <a:extLst>
            <a:ext uri="{FF2B5EF4-FFF2-40B4-BE49-F238E27FC236}">
              <a16:creationId xmlns:a16="http://schemas.microsoft.com/office/drawing/2014/main" id="{A4C638D3-071B-4D6C-8B3E-D9C55AFAE14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535" name="Text Box 5">
          <a:extLst>
            <a:ext uri="{FF2B5EF4-FFF2-40B4-BE49-F238E27FC236}">
              <a16:creationId xmlns:a16="http://schemas.microsoft.com/office/drawing/2014/main" id="{6B85F525-F90D-4BE0-9B61-CFE8A29C4FBB}"/>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36" name="Text Box 5">
          <a:extLst>
            <a:ext uri="{FF2B5EF4-FFF2-40B4-BE49-F238E27FC236}">
              <a16:creationId xmlns:a16="http://schemas.microsoft.com/office/drawing/2014/main" id="{50F93BDF-8518-4BA1-8C26-22EB65A1F89A}"/>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1537" name="Text Box 5">
          <a:extLst>
            <a:ext uri="{FF2B5EF4-FFF2-40B4-BE49-F238E27FC236}">
              <a16:creationId xmlns:a16="http://schemas.microsoft.com/office/drawing/2014/main" id="{EC2FBD50-AF06-4AF3-AF06-A26F4172C4DF}"/>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38" name="Text Box 5">
          <a:extLst>
            <a:ext uri="{FF2B5EF4-FFF2-40B4-BE49-F238E27FC236}">
              <a16:creationId xmlns:a16="http://schemas.microsoft.com/office/drawing/2014/main" id="{4A2B73BC-FC32-4AB7-A8C4-C6BD81D8C199}"/>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39" name="Text Box 5">
          <a:extLst>
            <a:ext uri="{FF2B5EF4-FFF2-40B4-BE49-F238E27FC236}">
              <a16:creationId xmlns:a16="http://schemas.microsoft.com/office/drawing/2014/main" id="{0DAB988C-83BB-4359-B70C-A6CE86098225}"/>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540" name="Text Box 5">
          <a:extLst>
            <a:ext uri="{FF2B5EF4-FFF2-40B4-BE49-F238E27FC236}">
              <a16:creationId xmlns:a16="http://schemas.microsoft.com/office/drawing/2014/main" id="{8861E455-F0EC-4A1A-95F6-4F7A83CB99AE}"/>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41" name="Text Box 5">
          <a:extLst>
            <a:ext uri="{FF2B5EF4-FFF2-40B4-BE49-F238E27FC236}">
              <a16:creationId xmlns:a16="http://schemas.microsoft.com/office/drawing/2014/main" id="{2AF9B7A5-4ED6-4991-AB03-2915A2C50CB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42" name="Text Box 5">
          <a:extLst>
            <a:ext uri="{FF2B5EF4-FFF2-40B4-BE49-F238E27FC236}">
              <a16:creationId xmlns:a16="http://schemas.microsoft.com/office/drawing/2014/main" id="{1472D376-5F3B-44C4-BE21-07EB185E4C83}"/>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43" name="Text Box 5">
          <a:extLst>
            <a:ext uri="{FF2B5EF4-FFF2-40B4-BE49-F238E27FC236}">
              <a16:creationId xmlns:a16="http://schemas.microsoft.com/office/drawing/2014/main" id="{D6F9BCBB-359E-4715-B502-52C8E92E2DC9}"/>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44" name="Text Box 5">
          <a:extLst>
            <a:ext uri="{FF2B5EF4-FFF2-40B4-BE49-F238E27FC236}">
              <a16:creationId xmlns:a16="http://schemas.microsoft.com/office/drawing/2014/main" id="{3FE999E7-520E-4878-9137-2A5C743F7DB4}"/>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545" name="Text Box 5">
          <a:extLst>
            <a:ext uri="{FF2B5EF4-FFF2-40B4-BE49-F238E27FC236}">
              <a16:creationId xmlns:a16="http://schemas.microsoft.com/office/drawing/2014/main" id="{29874622-8D3A-48C5-BDA1-7DB57BCB409A}"/>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546" name="Text Box 5">
          <a:extLst>
            <a:ext uri="{FF2B5EF4-FFF2-40B4-BE49-F238E27FC236}">
              <a16:creationId xmlns:a16="http://schemas.microsoft.com/office/drawing/2014/main" id="{D9ECAD94-2764-461D-8F36-1ABDD4255FF5}"/>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47" name="Text Box 5">
          <a:extLst>
            <a:ext uri="{FF2B5EF4-FFF2-40B4-BE49-F238E27FC236}">
              <a16:creationId xmlns:a16="http://schemas.microsoft.com/office/drawing/2014/main" id="{E0C41C9A-443E-4BB8-9753-683735D89C2D}"/>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48" name="Text Box 5">
          <a:extLst>
            <a:ext uri="{FF2B5EF4-FFF2-40B4-BE49-F238E27FC236}">
              <a16:creationId xmlns:a16="http://schemas.microsoft.com/office/drawing/2014/main" id="{E13FC0A3-6BC3-4497-AB46-98D4DC2B2512}"/>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49" name="Text Box 5">
          <a:extLst>
            <a:ext uri="{FF2B5EF4-FFF2-40B4-BE49-F238E27FC236}">
              <a16:creationId xmlns:a16="http://schemas.microsoft.com/office/drawing/2014/main" id="{EB04C80C-AE4D-465F-A04B-24B641CD4D56}"/>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50" name="Text Box 5">
          <a:extLst>
            <a:ext uri="{FF2B5EF4-FFF2-40B4-BE49-F238E27FC236}">
              <a16:creationId xmlns:a16="http://schemas.microsoft.com/office/drawing/2014/main" id="{25421163-96E9-4BC5-9A3C-BE6206659C37}"/>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551" name="Text Box 5">
          <a:extLst>
            <a:ext uri="{FF2B5EF4-FFF2-40B4-BE49-F238E27FC236}">
              <a16:creationId xmlns:a16="http://schemas.microsoft.com/office/drawing/2014/main" id="{E89B0089-2784-4B0E-A485-B54AAC745723}"/>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552" name="Text Box 5">
          <a:extLst>
            <a:ext uri="{FF2B5EF4-FFF2-40B4-BE49-F238E27FC236}">
              <a16:creationId xmlns:a16="http://schemas.microsoft.com/office/drawing/2014/main" id="{90F13EB4-98F2-41C1-A592-015AFE6281F7}"/>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1553" name="Text Box 5">
          <a:extLst>
            <a:ext uri="{FF2B5EF4-FFF2-40B4-BE49-F238E27FC236}">
              <a16:creationId xmlns:a16="http://schemas.microsoft.com/office/drawing/2014/main" id="{3C99EEF7-3552-4BA4-A206-BDDDDCDAA747}"/>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54" name="Text Box 5">
          <a:extLst>
            <a:ext uri="{FF2B5EF4-FFF2-40B4-BE49-F238E27FC236}">
              <a16:creationId xmlns:a16="http://schemas.microsoft.com/office/drawing/2014/main" id="{EEFBE74E-220B-47BF-98C9-74E3D7CA07E0}"/>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55" name="Text Box 5">
          <a:extLst>
            <a:ext uri="{FF2B5EF4-FFF2-40B4-BE49-F238E27FC236}">
              <a16:creationId xmlns:a16="http://schemas.microsoft.com/office/drawing/2014/main" id="{3A60C2F3-5774-4664-8F52-D62610341FDC}"/>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556" name="Text Box 5">
          <a:extLst>
            <a:ext uri="{FF2B5EF4-FFF2-40B4-BE49-F238E27FC236}">
              <a16:creationId xmlns:a16="http://schemas.microsoft.com/office/drawing/2014/main" id="{09AA62DD-11BE-4FEE-9291-3D0CFAFDD0D4}"/>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57" name="Text Box 5">
          <a:extLst>
            <a:ext uri="{FF2B5EF4-FFF2-40B4-BE49-F238E27FC236}">
              <a16:creationId xmlns:a16="http://schemas.microsoft.com/office/drawing/2014/main" id="{BA40D7DD-B1C4-4712-B7B1-080837C3F886}"/>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58" name="Text Box 5">
          <a:extLst>
            <a:ext uri="{FF2B5EF4-FFF2-40B4-BE49-F238E27FC236}">
              <a16:creationId xmlns:a16="http://schemas.microsoft.com/office/drawing/2014/main" id="{5C9663AA-6571-42B9-BFB8-F05D2EC9B709}"/>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59" name="Text Box 5">
          <a:extLst>
            <a:ext uri="{FF2B5EF4-FFF2-40B4-BE49-F238E27FC236}">
              <a16:creationId xmlns:a16="http://schemas.microsoft.com/office/drawing/2014/main" id="{B3C78B36-A35C-4C09-9CA8-1214443DF173}"/>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60" name="Text Box 5">
          <a:extLst>
            <a:ext uri="{FF2B5EF4-FFF2-40B4-BE49-F238E27FC236}">
              <a16:creationId xmlns:a16="http://schemas.microsoft.com/office/drawing/2014/main" id="{BEB72FE3-D20E-4D89-A55B-6F50EAFCFA24}"/>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561" name="Text Box 5">
          <a:extLst>
            <a:ext uri="{FF2B5EF4-FFF2-40B4-BE49-F238E27FC236}">
              <a16:creationId xmlns:a16="http://schemas.microsoft.com/office/drawing/2014/main" id="{F66E5A9C-3596-4158-B20F-E352F5EA4189}"/>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562" name="Text Box 5">
          <a:extLst>
            <a:ext uri="{FF2B5EF4-FFF2-40B4-BE49-F238E27FC236}">
              <a16:creationId xmlns:a16="http://schemas.microsoft.com/office/drawing/2014/main" id="{0A388499-CE9F-407C-8ED1-ED82ABD32E34}"/>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63" name="Text Box 5">
          <a:extLst>
            <a:ext uri="{FF2B5EF4-FFF2-40B4-BE49-F238E27FC236}">
              <a16:creationId xmlns:a16="http://schemas.microsoft.com/office/drawing/2014/main" id="{7D8A0DC7-1A9E-44E2-ABDC-D9CB14F4BB6E}"/>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64" name="Text Box 5">
          <a:extLst>
            <a:ext uri="{FF2B5EF4-FFF2-40B4-BE49-F238E27FC236}">
              <a16:creationId xmlns:a16="http://schemas.microsoft.com/office/drawing/2014/main" id="{A3EAEDAF-CE62-4265-9566-553CA36C7460}"/>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565" name="Text Box 5">
          <a:extLst>
            <a:ext uri="{FF2B5EF4-FFF2-40B4-BE49-F238E27FC236}">
              <a16:creationId xmlns:a16="http://schemas.microsoft.com/office/drawing/2014/main" id="{A0458F4F-B468-4E7B-A579-AB43FB6E6A0D}"/>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566" name="Text Box 5">
          <a:extLst>
            <a:ext uri="{FF2B5EF4-FFF2-40B4-BE49-F238E27FC236}">
              <a16:creationId xmlns:a16="http://schemas.microsoft.com/office/drawing/2014/main" id="{EBECAECE-2E14-4EA1-A95C-A5DFB6873276}"/>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67" name="Text Box 5">
          <a:extLst>
            <a:ext uri="{FF2B5EF4-FFF2-40B4-BE49-F238E27FC236}">
              <a16:creationId xmlns:a16="http://schemas.microsoft.com/office/drawing/2014/main" id="{AB44D7C9-ADE3-4C38-AB91-63B283B8AABE}"/>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68" name="Text Box 5">
          <a:extLst>
            <a:ext uri="{FF2B5EF4-FFF2-40B4-BE49-F238E27FC236}">
              <a16:creationId xmlns:a16="http://schemas.microsoft.com/office/drawing/2014/main" id="{6352381C-8FEB-4AD0-8C24-A7D766401953}"/>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569" name="Text Box 5">
          <a:extLst>
            <a:ext uri="{FF2B5EF4-FFF2-40B4-BE49-F238E27FC236}">
              <a16:creationId xmlns:a16="http://schemas.microsoft.com/office/drawing/2014/main" id="{161A2852-E27C-4C6B-980D-B2F9D9CEBB1E}"/>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70" name="Text Box 5">
          <a:extLst>
            <a:ext uri="{FF2B5EF4-FFF2-40B4-BE49-F238E27FC236}">
              <a16:creationId xmlns:a16="http://schemas.microsoft.com/office/drawing/2014/main" id="{C36082CA-1AEC-437D-B240-AEA9FC2BF1F2}"/>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1571" name="Text Box 5">
          <a:extLst>
            <a:ext uri="{FF2B5EF4-FFF2-40B4-BE49-F238E27FC236}">
              <a16:creationId xmlns:a16="http://schemas.microsoft.com/office/drawing/2014/main" id="{837E82E0-DF41-4219-9E17-299587E5AFB2}"/>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72" name="Text Box 5">
          <a:extLst>
            <a:ext uri="{FF2B5EF4-FFF2-40B4-BE49-F238E27FC236}">
              <a16:creationId xmlns:a16="http://schemas.microsoft.com/office/drawing/2014/main" id="{5AC5921C-C58C-4538-A716-A3D8CD5427C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73" name="Text Box 5">
          <a:extLst>
            <a:ext uri="{FF2B5EF4-FFF2-40B4-BE49-F238E27FC236}">
              <a16:creationId xmlns:a16="http://schemas.microsoft.com/office/drawing/2014/main" id="{6828EF12-8D3A-47D1-A09B-CABAD350FF70}"/>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574" name="Text Box 5">
          <a:extLst>
            <a:ext uri="{FF2B5EF4-FFF2-40B4-BE49-F238E27FC236}">
              <a16:creationId xmlns:a16="http://schemas.microsoft.com/office/drawing/2014/main" id="{CF31C7FD-56D3-4C72-8254-9F607F3D4083}"/>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575" name="Text Box 5">
          <a:extLst>
            <a:ext uri="{FF2B5EF4-FFF2-40B4-BE49-F238E27FC236}">
              <a16:creationId xmlns:a16="http://schemas.microsoft.com/office/drawing/2014/main" id="{47B65E50-CBC2-49B2-9CD5-FD482E1BD2E9}"/>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76" name="Text Box 5">
          <a:extLst>
            <a:ext uri="{FF2B5EF4-FFF2-40B4-BE49-F238E27FC236}">
              <a16:creationId xmlns:a16="http://schemas.microsoft.com/office/drawing/2014/main" id="{FBC4D0F9-2394-456E-8E05-1964206085D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1577" name="Text Box 5">
          <a:extLst>
            <a:ext uri="{FF2B5EF4-FFF2-40B4-BE49-F238E27FC236}">
              <a16:creationId xmlns:a16="http://schemas.microsoft.com/office/drawing/2014/main" id="{F8099698-1ECA-430A-95B7-22619961CAD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1578" name="Text Box 5">
          <a:extLst>
            <a:ext uri="{FF2B5EF4-FFF2-40B4-BE49-F238E27FC236}">
              <a16:creationId xmlns:a16="http://schemas.microsoft.com/office/drawing/2014/main" id="{D8C4EA4B-DA70-4459-A0C1-5EF5740CF509}"/>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1579" name="Text Box 5">
          <a:extLst>
            <a:ext uri="{FF2B5EF4-FFF2-40B4-BE49-F238E27FC236}">
              <a16:creationId xmlns:a16="http://schemas.microsoft.com/office/drawing/2014/main" id="{0118D396-55C4-4D4A-8530-5E05D7315928}"/>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48</xdr:col>
      <xdr:colOff>0</xdr:colOff>
      <xdr:row>68</xdr:row>
      <xdr:rowOff>0</xdr:rowOff>
    </xdr:from>
    <xdr:ext cx="64770" cy="177801"/>
    <xdr:sp macro="" textlink="">
      <xdr:nvSpPr>
        <xdr:cNvPr id="1580" name="Text Box 5">
          <a:extLst>
            <a:ext uri="{FF2B5EF4-FFF2-40B4-BE49-F238E27FC236}">
              <a16:creationId xmlns:a16="http://schemas.microsoft.com/office/drawing/2014/main" id="{BED1AE8E-6CCC-4652-BC18-F6D92A825E05}"/>
            </a:ext>
          </a:extLst>
        </xdr:cNvPr>
        <xdr:cNvSpPr txBox="1">
          <a:spLocks noChangeArrowheads="1"/>
        </xdr:cNvSpPr>
      </xdr:nvSpPr>
      <xdr:spPr bwMode="auto">
        <a:xfrm>
          <a:off x="33813750" y="12687300"/>
          <a:ext cx="64770" cy="177801"/>
        </a:xfrm>
        <a:prstGeom prst="rect">
          <a:avLst/>
        </a:prstGeom>
        <a:noFill/>
        <a:ln w="9525">
          <a:noFill/>
          <a:miter lim="800000"/>
          <a:headEnd/>
          <a:tailEnd/>
        </a:ln>
      </xdr:spPr>
    </xdr:sp>
    <xdr:clientData/>
  </xdr:oneCellAnchor>
  <xdr:oneCellAnchor>
    <xdr:from>
      <xdr:col>48</xdr:col>
      <xdr:colOff>0</xdr:colOff>
      <xdr:row>68</xdr:row>
      <xdr:rowOff>0</xdr:rowOff>
    </xdr:from>
    <xdr:ext cx="70485" cy="192192"/>
    <xdr:sp macro="" textlink="">
      <xdr:nvSpPr>
        <xdr:cNvPr id="1581" name="Text Box 5">
          <a:extLst>
            <a:ext uri="{FF2B5EF4-FFF2-40B4-BE49-F238E27FC236}">
              <a16:creationId xmlns:a16="http://schemas.microsoft.com/office/drawing/2014/main" id="{FCA0B59A-F3C9-42FC-921B-1D02394CA8F6}"/>
            </a:ext>
          </a:extLst>
        </xdr:cNvPr>
        <xdr:cNvSpPr txBox="1">
          <a:spLocks noChangeArrowheads="1"/>
        </xdr:cNvSpPr>
      </xdr:nvSpPr>
      <xdr:spPr bwMode="auto">
        <a:xfrm>
          <a:off x="33813750" y="12687300"/>
          <a:ext cx="70485" cy="192192"/>
        </a:xfrm>
        <a:prstGeom prst="rect">
          <a:avLst/>
        </a:prstGeom>
        <a:noFill/>
        <a:ln w="9525">
          <a:noFill/>
          <a:miter lim="800000"/>
          <a:headEnd/>
          <a:tailEnd/>
        </a:ln>
      </xdr:spPr>
    </xdr:sp>
    <xdr:clientData/>
  </xdr:oneCellAnchor>
  <xdr:oneCellAnchor>
    <xdr:from>
      <xdr:col>48</xdr:col>
      <xdr:colOff>0</xdr:colOff>
      <xdr:row>68</xdr:row>
      <xdr:rowOff>0</xdr:rowOff>
    </xdr:from>
    <xdr:ext cx="66675" cy="188382"/>
    <xdr:sp macro="" textlink="">
      <xdr:nvSpPr>
        <xdr:cNvPr id="1582" name="Text Box 5">
          <a:extLst>
            <a:ext uri="{FF2B5EF4-FFF2-40B4-BE49-F238E27FC236}">
              <a16:creationId xmlns:a16="http://schemas.microsoft.com/office/drawing/2014/main" id="{24E9995F-BA78-4E56-A90B-01D6CF9470D8}"/>
            </a:ext>
          </a:extLst>
        </xdr:cNvPr>
        <xdr:cNvSpPr txBox="1">
          <a:spLocks noChangeArrowheads="1"/>
        </xdr:cNvSpPr>
      </xdr:nvSpPr>
      <xdr:spPr bwMode="auto">
        <a:xfrm>
          <a:off x="33813750" y="12687300"/>
          <a:ext cx="66675" cy="188382"/>
        </a:xfrm>
        <a:prstGeom prst="rect">
          <a:avLst/>
        </a:prstGeom>
        <a:noFill/>
        <a:ln w="9525">
          <a:noFill/>
          <a:miter lim="800000"/>
          <a:headEnd/>
          <a:tailEnd/>
        </a:ln>
      </xdr:spPr>
    </xdr:sp>
    <xdr:clientData/>
  </xdr:oneCellAnchor>
  <xdr:oneCellAnchor>
    <xdr:from>
      <xdr:col>48</xdr:col>
      <xdr:colOff>0</xdr:colOff>
      <xdr:row>68</xdr:row>
      <xdr:rowOff>0</xdr:rowOff>
    </xdr:from>
    <xdr:ext cx="70485" cy="192192"/>
    <xdr:sp macro="" textlink="">
      <xdr:nvSpPr>
        <xdr:cNvPr id="1583" name="Text Box 5">
          <a:extLst>
            <a:ext uri="{FF2B5EF4-FFF2-40B4-BE49-F238E27FC236}">
              <a16:creationId xmlns:a16="http://schemas.microsoft.com/office/drawing/2014/main" id="{7DF4D4C4-6BD7-4BE4-803E-CDCC6800807C}"/>
            </a:ext>
          </a:extLst>
        </xdr:cNvPr>
        <xdr:cNvSpPr txBox="1">
          <a:spLocks noChangeArrowheads="1"/>
        </xdr:cNvSpPr>
      </xdr:nvSpPr>
      <xdr:spPr bwMode="auto">
        <a:xfrm>
          <a:off x="33813750" y="12687300"/>
          <a:ext cx="70485" cy="192192"/>
        </a:xfrm>
        <a:prstGeom prst="rect">
          <a:avLst/>
        </a:prstGeom>
        <a:noFill/>
        <a:ln w="9525">
          <a:noFill/>
          <a:miter lim="800000"/>
          <a:headEnd/>
          <a:tailEnd/>
        </a:ln>
      </xdr:spPr>
    </xdr:sp>
    <xdr:clientData/>
  </xdr:oneCellAnchor>
  <xdr:oneCellAnchor>
    <xdr:from>
      <xdr:col>48</xdr:col>
      <xdr:colOff>0</xdr:colOff>
      <xdr:row>68</xdr:row>
      <xdr:rowOff>0</xdr:rowOff>
    </xdr:from>
    <xdr:ext cx="66675" cy="188382"/>
    <xdr:sp macro="" textlink="">
      <xdr:nvSpPr>
        <xdr:cNvPr id="1584" name="Text Box 5">
          <a:extLst>
            <a:ext uri="{FF2B5EF4-FFF2-40B4-BE49-F238E27FC236}">
              <a16:creationId xmlns:a16="http://schemas.microsoft.com/office/drawing/2014/main" id="{D1FAB5E8-D0C8-4055-A7F2-A30B44B8622E}"/>
            </a:ext>
          </a:extLst>
        </xdr:cNvPr>
        <xdr:cNvSpPr txBox="1">
          <a:spLocks noChangeArrowheads="1"/>
        </xdr:cNvSpPr>
      </xdr:nvSpPr>
      <xdr:spPr bwMode="auto">
        <a:xfrm>
          <a:off x="33813750" y="12687300"/>
          <a:ext cx="66675" cy="188382"/>
        </a:xfrm>
        <a:prstGeom prst="rect">
          <a:avLst/>
        </a:prstGeom>
        <a:noFill/>
        <a:ln w="9525">
          <a:noFill/>
          <a:miter lim="800000"/>
          <a:headEnd/>
          <a:tailEnd/>
        </a:ln>
      </xdr:spPr>
    </xdr:sp>
    <xdr:clientData/>
  </xdr:oneCellAnchor>
  <xdr:oneCellAnchor>
    <xdr:from>
      <xdr:col>49</xdr:col>
      <xdr:colOff>0</xdr:colOff>
      <xdr:row>68</xdr:row>
      <xdr:rowOff>0</xdr:rowOff>
    </xdr:from>
    <xdr:ext cx="64770" cy="205321"/>
    <xdr:sp macro="" textlink="">
      <xdr:nvSpPr>
        <xdr:cNvPr id="1585" name="Text Box 5">
          <a:extLst>
            <a:ext uri="{FF2B5EF4-FFF2-40B4-BE49-F238E27FC236}">
              <a16:creationId xmlns:a16="http://schemas.microsoft.com/office/drawing/2014/main" id="{E3614334-A9EC-4207-8CA3-C6222FDAAE08}"/>
            </a:ext>
          </a:extLst>
        </xdr:cNvPr>
        <xdr:cNvSpPr txBox="1">
          <a:spLocks noChangeArrowheads="1"/>
        </xdr:cNvSpPr>
      </xdr:nvSpPr>
      <xdr:spPr bwMode="auto">
        <a:xfrm>
          <a:off x="34490025" y="12687300"/>
          <a:ext cx="64770" cy="205321"/>
        </a:xfrm>
        <a:prstGeom prst="rect">
          <a:avLst/>
        </a:prstGeom>
        <a:noFill/>
        <a:ln w="9525">
          <a:noFill/>
          <a:miter lim="800000"/>
          <a:headEnd/>
          <a:tailEnd/>
        </a:ln>
      </xdr:spPr>
    </xdr:sp>
    <xdr:clientData/>
  </xdr:oneCellAnchor>
  <xdr:oneCellAnchor>
    <xdr:from>
      <xdr:col>49</xdr:col>
      <xdr:colOff>0</xdr:colOff>
      <xdr:row>68</xdr:row>
      <xdr:rowOff>0</xdr:rowOff>
    </xdr:from>
    <xdr:ext cx="76200" cy="209550"/>
    <xdr:sp macro="" textlink="">
      <xdr:nvSpPr>
        <xdr:cNvPr id="1586" name="Text Box 5">
          <a:extLst>
            <a:ext uri="{FF2B5EF4-FFF2-40B4-BE49-F238E27FC236}">
              <a16:creationId xmlns:a16="http://schemas.microsoft.com/office/drawing/2014/main" id="{E3B424FC-176E-43DA-8FCA-E607F1623E5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587" name="Text Box 5">
          <a:extLst>
            <a:ext uri="{FF2B5EF4-FFF2-40B4-BE49-F238E27FC236}">
              <a16:creationId xmlns:a16="http://schemas.microsoft.com/office/drawing/2014/main" id="{5858374E-DBEF-40B8-B144-BBD6E586E38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588" name="Text Box 5">
          <a:extLst>
            <a:ext uri="{FF2B5EF4-FFF2-40B4-BE49-F238E27FC236}">
              <a16:creationId xmlns:a16="http://schemas.microsoft.com/office/drawing/2014/main" id="{4417BD20-5519-40F5-9375-730FDEA3EFA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589" name="Text Box 5">
          <a:extLst>
            <a:ext uri="{FF2B5EF4-FFF2-40B4-BE49-F238E27FC236}">
              <a16:creationId xmlns:a16="http://schemas.microsoft.com/office/drawing/2014/main" id="{C69D8B21-DDA9-458C-983C-61C092BFC88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590" name="Text Box 5">
          <a:extLst>
            <a:ext uri="{FF2B5EF4-FFF2-40B4-BE49-F238E27FC236}">
              <a16:creationId xmlns:a16="http://schemas.microsoft.com/office/drawing/2014/main" id="{1C4965A2-11F3-476E-B8AA-66FDF7D12E5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591" name="Text Box 5">
          <a:extLst>
            <a:ext uri="{FF2B5EF4-FFF2-40B4-BE49-F238E27FC236}">
              <a16:creationId xmlns:a16="http://schemas.microsoft.com/office/drawing/2014/main" id="{9C9C4A75-7954-4DD3-9B98-4F3205586B8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592" name="Text Box 5">
          <a:extLst>
            <a:ext uri="{FF2B5EF4-FFF2-40B4-BE49-F238E27FC236}">
              <a16:creationId xmlns:a16="http://schemas.microsoft.com/office/drawing/2014/main" id="{38AF63A4-2A01-414D-B56E-A3C1ED215BC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1593" name="Text Box 5">
          <a:extLst>
            <a:ext uri="{FF2B5EF4-FFF2-40B4-BE49-F238E27FC236}">
              <a16:creationId xmlns:a16="http://schemas.microsoft.com/office/drawing/2014/main" id="{32C5A229-BBEA-4CCE-8F21-977B559401C8}"/>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594" name="Text Box 5">
          <a:extLst>
            <a:ext uri="{FF2B5EF4-FFF2-40B4-BE49-F238E27FC236}">
              <a16:creationId xmlns:a16="http://schemas.microsoft.com/office/drawing/2014/main" id="{A3C95099-7406-4C87-9245-92E5379FC3A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595" name="Text Box 5">
          <a:extLst>
            <a:ext uri="{FF2B5EF4-FFF2-40B4-BE49-F238E27FC236}">
              <a16:creationId xmlns:a16="http://schemas.microsoft.com/office/drawing/2014/main" id="{CA7562A0-47DD-4B10-B402-A45F1545B25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596" name="Text Box 5">
          <a:extLst>
            <a:ext uri="{FF2B5EF4-FFF2-40B4-BE49-F238E27FC236}">
              <a16:creationId xmlns:a16="http://schemas.microsoft.com/office/drawing/2014/main" id="{1389D8F6-639E-49D5-A783-D50539AEE6C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597" name="Text Box 5">
          <a:extLst>
            <a:ext uri="{FF2B5EF4-FFF2-40B4-BE49-F238E27FC236}">
              <a16:creationId xmlns:a16="http://schemas.microsoft.com/office/drawing/2014/main" id="{E6A13437-E43E-4D80-BFEB-D24A5FFF0EB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598" name="Text Box 5">
          <a:extLst>
            <a:ext uri="{FF2B5EF4-FFF2-40B4-BE49-F238E27FC236}">
              <a16:creationId xmlns:a16="http://schemas.microsoft.com/office/drawing/2014/main" id="{529A5005-CE62-403C-B5E6-57FFCEF631C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599" name="Text Box 5">
          <a:extLst>
            <a:ext uri="{FF2B5EF4-FFF2-40B4-BE49-F238E27FC236}">
              <a16:creationId xmlns:a16="http://schemas.microsoft.com/office/drawing/2014/main" id="{38E5F942-FF61-4AB0-938A-D4CC48463C4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00" name="Text Box 5">
          <a:extLst>
            <a:ext uri="{FF2B5EF4-FFF2-40B4-BE49-F238E27FC236}">
              <a16:creationId xmlns:a16="http://schemas.microsoft.com/office/drawing/2014/main" id="{7C643552-9EE8-4258-9E02-C09762C14F8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01" name="Text Box 5">
          <a:extLst>
            <a:ext uri="{FF2B5EF4-FFF2-40B4-BE49-F238E27FC236}">
              <a16:creationId xmlns:a16="http://schemas.microsoft.com/office/drawing/2014/main" id="{1DB31F17-5323-44E6-9556-378E9C55B68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02" name="Text Box 5">
          <a:extLst>
            <a:ext uri="{FF2B5EF4-FFF2-40B4-BE49-F238E27FC236}">
              <a16:creationId xmlns:a16="http://schemas.microsoft.com/office/drawing/2014/main" id="{E5F721C4-F514-4778-A6BA-827F6F3113B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03" name="Text Box 5">
          <a:extLst>
            <a:ext uri="{FF2B5EF4-FFF2-40B4-BE49-F238E27FC236}">
              <a16:creationId xmlns:a16="http://schemas.microsoft.com/office/drawing/2014/main" id="{F6AAF04F-CE08-4EFB-8C32-C7A22BD2E7D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04" name="Text Box 5">
          <a:extLst>
            <a:ext uri="{FF2B5EF4-FFF2-40B4-BE49-F238E27FC236}">
              <a16:creationId xmlns:a16="http://schemas.microsoft.com/office/drawing/2014/main" id="{5B7EB233-42C1-48E3-9F9B-4E058E531EC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05" name="Text Box 5">
          <a:extLst>
            <a:ext uri="{FF2B5EF4-FFF2-40B4-BE49-F238E27FC236}">
              <a16:creationId xmlns:a16="http://schemas.microsoft.com/office/drawing/2014/main" id="{5F866657-81AA-42F5-8F06-E36060A8DA6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06" name="Text Box 5">
          <a:extLst>
            <a:ext uri="{FF2B5EF4-FFF2-40B4-BE49-F238E27FC236}">
              <a16:creationId xmlns:a16="http://schemas.microsoft.com/office/drawing/2014/main" id="{461506CA-1A91-411C-94EB-9CA7E73444C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07" name="Text Box 5">
          <a:extLst>
            <a:ext uri="{FF2B5EF4-FFF2-40B4-BE49-F238E27FC236}">
              <a16:creationId xmlns:a16="http://schemas.microsoft.com/office/drawing/2014/main" id="{58D34352-5ED3-4139-AF95-F90240A5F9A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08" name="Text Box 5">
          <a:extLst>
            <a:ext uri="{FF2B5EF4-FFF2-40B4-BE49-F238E27FC236}">
              <a16:creationId xmlns:a16="http://schemas.microsoft.com/office/drawing/2014/main" id="{FBEEAE9F-D2DB-4CC4-9ACE-B979D9E74B0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09" name="Text Box 5">
          <a:extLst>
            <a:ext uri="{FF2B5EF4-FFF2-40B4-BE49-F238E27FC236}">
              <a16:creationId xmlns:a16="http://schemas.microsoft.com/office/drawing/2014/main" id="{D457C175-DDF0-43C4-884E-0EE6B784654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10" name="Text Box 5">
          <a:extLst>
            <a:ext uri="{FF2B5EF4-FFF2-40B4-BE49-F238E27FC236}">
              <a16:creationId xmlns:a16="http://schemas.microsoft.com/office/drawing/2014/main" id="{860C6D8E-DCDD-4257-9F1F-CBE45B1D3EC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11" name="Text Box 5">
          <a:extLst>
            <a:ext uri="{FF2B5EF4-FFF2-40B4-BE49-F238E27FC236}">
              <a16:creationId xmlns:a16="http://schemas.microsoft.com/office/drawing/2014/main" id="{C106601F-8F30-4A21-9F7A-C1ABDA57BD4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12" name="Text Box 5">
          <a:extLst>
            <a:ext uri="{FF2B5EF4-FFF2-40B4-BE49-F238E27FC236}">
              <a16:creationId xmlns:a16="http://schemas.microsoft.com/office/drawing/2014/main" id="{2A023353-FC06-46AC-84C9-832ECF25589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13" name="Text Box 5">
          <a:extLst>
            <a:ext uri="{FF2B5EF4-FFF2-40B4-BE49-F238E27FC236}">
              <a16:creationId xmlns:a16="http://schemas.microsoft.com/office/drawing/2014/main" id="{6560ACD8-237C-4F41-8883-830A7A33FA2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14" name="Text Box 5">
          <a:extLst>
            <a:ext uri="{FF2B5EF4-FFF2-40B4-BE49-F238E27FC236}">
              <a16:creationId xmlns:a16="http://schemas.microsoft.com/office/drawing/2014/main" id="{104C3934-7060-4216-8F9C-EFF82B9BE73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15" name="Text Box 5">
          <a:extLst>
            <a:ext uri="{FF2B5EF4-FFF2-40B4-BE49-F238E27FC236}">
              <a16:creationId xmlns:a16="http://schemas.microsoft.com/office/drawing/2014/main" id="{A02E0985-1C75-4338-A120-D54E16DEB0F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16" name="Text Box 5">
          <a:extLst>
            <a:ext uri="{FF2B5EF4-FFF2-40B4-BE49-F238E27FC236}">
              <a16:creationId xmlns:a16="http://schemas.microsoft.com/office/drawing/2014/main" id="{48CE525E-58E5-46FF-AA8F-7B59A3A2096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17" name="Text Box 5">
          <a:extLst>
            <a:ext uri="{FF2B5EF4-FFF2-40B4-BE49-F238E27FC236}">
              <a16:creationId xmlns:a16="http://schemas.microsoft.com/office/drawing/2014/main" id="{B4B2900A-319C-4519-86EF-EDDAD3F1D2F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18" name="Text Box 5">
          <a:extLst>
            <a:ext uri="{FF2B5EF4-FFF2-40B4-BE49-F238E27FC236}">
              <a16:creationId xmlns:a16="http://schemas.microsoft.com/office/drawing/2014/main" id="{DC38C360-8C15-430C-B4B2-40C53A681DB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19" name="Text Box 5">
          <a:extLst>
            <a:ext uri="{FF2B5EF4-FFF2-40B4-BE49-F238E27FC236}">
              <a16:creationId xmlns:a16="http://schemas.microsoft.com/office/drawing/2014/main" id="{D46CE8BE-5B98-459A-B432-FA853F76569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20" name="Text Box 5">
          <a:extLst>
            <a:ext uri="{FF2B5EF4-FFF2-40B4-BE49-F238E27FC236}">
              <a16:creationId xmlns:a16="http://schemas.microsoft.com/office/drawing/2014/main" id="{C00ABEDC-5190-45E3-97AF-EC8CE3CAC9A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21" name="Text Box 5">
          <a:extLst>
            <a:ext uri="{FF2B5EF4-FFF2-40B4-BE49-F238E27FC236}">
              <a16:creationId xmlns:a16="http://schemas.microsoft.com/office/drawing/2014/main" id="{C0A763D5-695B-43C2-8D7D-739720C3992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22" name="Text Box 5">
          <a:extLst>
            <a:ext uri="{FF2B5EF4-FFF2-40B4-BE49-F238E27FC236}">
              <a16:creationId xmlns:a16="http://schemas.microsoft.com/office/drawing/2014/main" id="{BD2C6A24-820A-467B-8ECD-74652370D99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23" name="Text Box 5">
          <a:extLst>
            <a:ext uri="{FF2B5EF4-FFF2-40B4-BE49-F238E27FC236}">
              <a16:creationId xmlns:a16="http://schemas.microsoft.com/office/drawing/2014/main" id="{1662BB2A-F3F3-45A3-89A4-05C73AA7A89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24" name="Text Box 5">
          <a:extLst>
            <a:ext uri="{FF2B5EF4-FFF2-40B4-BE49-F238E27FC236}">
              <a16:creationId xmlns:a16="http://schemas.microsoft.com/office/drawing/2014/main" id="{A2539B0C-8A4E-448B-88F6-A0CFCA631AB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25" name="Text Box 5">
          <a:extLst>
            <a:ext uri="{FF2B5EF4-FFF2-40B4-BE49-F238E27FC236}">
              <a16:creationId xmlns:a16="http://schemas.microsoft.com/office/drawing/2014/main" id="{ED3BB39C-7194-40B0-B017-1BDAFEB1F68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26" name="Text Box 5">
          <a:extLst>
            <a:ext uri="{FF2B5EF4-FFF2-40B4-BE49-F238E27FC236}">
              <a16:creationId xmlns:a16="http://schemas.microsoft.com/office/drawing/2014/main" id="{7364CB0B-8B5D-4CB3-BEDE-79E47422032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27" name="Text Box 5">
          <a:extLst>
            <a:ext uri="{FF2B5EF4-FFF2-40B4-BE49-F238E27FC236}">
              <a16:creationId xmlns:a16="http://schemas.microsoft.com/office/drawing/2014/main" id="{B2FE27BC-F076-4F67-B666-C8104B9B681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28" name="Text Box 5">
          <a:extLst>
            <a:ext uri="{FF2B5EF4-FFF2-40B4-BE49-F238E27FC236}">
              <a16:creationId xmlns:a16="http://schemas.microsoft.com/office/drawing/2014/main" id="{943F63C1-0EA0-4F93-AAF0-BA997F761BB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29" name="Text Box 5">
          <a:extLst>
            <a:ext uri="{FF2B5EF4-FFF2-40B4-BE49-F238E27FC236}">
              <a16:creationId xmlns:a16="http://schemas.microsoft.com/office/drawing/2014/main" id="{BFD4F46A-DFE2-4D75-86D6-386B1A0B930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30" name="Text Box 5">
          <a:extLst>
            <a:ext uri="{FF2B5EF4-FFF2-40B4-BE49-F238E27FC236}">
              <a16:creationId xmlns:a16="http://schemas.microsoft.com/office/drawing/2014/main" id="{E0F36229-FB25-42F8-AF5B-80A4C627BFC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31" name="Text Box 5">
          <a:extLst>
            <a:ext uri="{FF2B5EF4-FFF2-40B4-BE49-F238E27FC236}">
              <a16:creationId xmlns:a16="http://schemas.microsoft.com/office/drawing/2014/main" id="{3944A10B-D5A1-48AA-956E-8FAE3782F1E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32" name="Text Box 5">
          <a:extLst>
            <a:ext uri="{FF2B5EF4-FFF2-40B4-BE49-F238E27FC236}">
              <a16:creationId xmlns:a16="http://schemas.microsoft.com/office/drawing/2014/main" id="{E6D61DFF-61B1-4BA4-B458-7779B486051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33" name="Text Box 5">
          <a:extLst>
            <a:ext uri="{FF2B5EF4-FFF2-40B4-BE49-F238E27FC236}">
              <a16:creationId xmlns:a16="http://schemas.microsoft.com/office/drawing/2014/main" id="{D518D750-A4D5-4800-A98C-2CC5F500A49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34" name="Text Box 5">
          <a:extLst>
            <a:ext uri="{FF2B5EF4-FFF2-40B4-BE49-F238E27FC236}">
              <a16:creationId xmlns:a16="http://schemas.microsoft.com/office/drawing/2014/main" id="{B51B9C24-D70D-4BA6-AA5B-8DD53AE6794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35" name="Text Box 5">
          <a:extLst>
            <a:ext uri="{FF2B5EF4-FFF2-40B4-BE49-F238E27FC236}">
              <a16:creationId xmlns:a16="http://schemas.microsoft.com/office/drawing/2014/main" id="{50994E29-7742-4040-B649-4D3E894E25E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36" name="Text Box 5">
          <a:extLst>
            <a:ext uri="{FF2B5EF4-FFF2-40B4-BE49-F238E27FC236}">
              <a16:creationId xmlns:a16="http://schemas.microsoft.com/office/drawing/2014/main" id="{815288C8-EBA8-41D3-B8B3-3CB384DE07A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37" name="Text Box 5">
          <a:extLst>
            <a:ext uri="{FF2B5EF4-FFF2-40B4-BE49-F238E27FC236}">
              <a16:creationId xmlns:a16="http://schemas.microsoft.com/office/drawing/2014/main" id="{DEFA3774-7808-47A9-A481-F8D72BB3FC5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38" name="Text Box 5">
          <a:extLst>
            <a:ext uri="{FF2B5EF4-FFF2-40B4-BE49-F238E27FC236}">
              <a16:creationId xmlns:a16="http://schemas.microsoft.com/office/drawing/2014/main" id="{0B99C61A-F4E5-4151-833C-FFD796C2D4A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39" name="Text Box 5">
          <a:extLst>
            <a:ext uri="{FF2B5EF4-FFF2-40B4-BE49-F238E27FC236}">
              <a16:creationId xmlns:a16="http://schemas.microsoft.com/office/drawing/2014/main" id="{E53005A8-3C63-43B4-A427-54FF34702B3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40" name="Text Box 5">
          <a:extLst>
            <a:ext uri="{FF2B5EF4-FFF2-40B4-BE49-F238E27FC236}">
              <a16:creationId xmlns:a16="http://schemas.microsoft.com/office/drawing/2014/main" id="{C7551E1F-D277-4041-9FCF-F93378B4C26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41" name="Text Box 5">
          <a:extLst>
            <a:ext uri="{FF2B5EF4-FFF2-40B4-BE49-F238E27FC236}">
              <a16:creationId xmlns:a16="http://schemas.microsoft.com/office/drawing/2014/main" id="{5B543BEC-CCD4-4BF3-B4C4-AF2EB42DB74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42" name="Text Box 5">
          <a:extLst>
            <a:ext uri="{FF2B5EF4-FFF2-40B4-BE49-F238E27FC236}">
              <a16:creationId xmlns:a16="http://schemas.microsoft.com/office/drawing/2014/main" id="{6CA810AA-6199-44D9-83B3-95C5AA5960A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43" name="Text Box 5">
          <a:extLst>
            <a:ext uri="{FF2B5EF4-FFF2-40B4-BE49-F238E27FC236}">
              <a16:creationId xmlns:a16="http://schemas.microsoft.com/office/drawing/2014/main" id="{C221B67F-7C6F-4CFC-BD5F-8AE0F74D93A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44" name="Text Box 5">
          <a:extLst>
            <a:ext uri="{FF2B5EF4-FFF2-40B4-BE49-F238E27FC236}">
              <a16:creationId xmlns:a16="http://schemas.microsoft.com/office/drawing/2014/main" id="{2966B923-10C1-4024-8D77-EA63B890D15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45" name="Text Box 5">
          <a:extLst>
            <a:ext uri="{FF2B5EF4-FFF2-40B4-BE49-F238E27FC236}">
              <a16:creationId xmlns:a16="http://schemas.microsoft.com/office/drawing/2014/main" id="{A0B28DB2-6DB1-4638-8B54-42CC84D7168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46" name="Text Box 5">
          <a:extLst>
            <a:ext uri="{FF2B5EF4-FFF2-40B4-BE49-F238E27FC236}">
              <a16:creationId xmlns:a16="http://schemas.microsoft.com/office/drawing/2014/main" id="{9E34977A-6E9B-477D-AE83-6393C1CEB8C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47" name="Text Box 5">
          <a:extLst>
            <a:ext uri="{FF2B5EF4-FFF2-40B4-BE49-F238E27FC236}">
              <a16:creationId xmlns:a16="http://schemas.microsoft.com/office/drawing/2014/main" id="{D67DFC89-7503-421A-B6F7-C9B778942B7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48" name="Text Box 5">
          <a:extLst>
            <a:ext uri="{FF2B5EF4-FFF2-40B4-BE49-F238E27FC236}">
              <a16:creationId xmlns:a16="http://schemas.microsoft.com/office/drawing/2014/main" id="{E17E1BBE-2D43-4EEB-86A1-421B736EEB6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49" name="Text Box 5">
          <a:extLst>
            <a:ext uri="{FF2B5EF4-FFF2-40B4-BE49-F238E27FC236}">
              <a16:creationId xmlns:a16="http://schemas.microsoft.com/office/drawing/2014/main" id="{3066BEA5-83CA-491A-9A3B-F00C445ECB8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50" name="Text Box 5">
          <a:extLst>
            <a:ext uri="{FF2B5EF4-FFF2-40B4-BE49-F238E27FC236}">
              <a16:creationId xmlns:a16="http://schemas.microsoft.com/office/drawing/2014/main" id="{D810295E-6073-4D5D-9C9D-74DB2360F7A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51" name="Text Box 5">
          <a:extLst>
            <a:ext uri="{FF2B5EF4-FFF2-40B4-BE49-F238E27FC236}">
              <a16:creationId xmlns:a16="http://schemas.microsoft.com/office/drawing/2014/main" id="{18B5D5A1-B974-49A2-BABE-BF5A2E74F8C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52" name="Text Box 5">
          <a:extLst>
            <a:ext uri="{FF2B5EF4-FFF2-40B4-BE49-F238E27FC236}">
              <a16:creationId xmlns:a16="http://schemas.microsoft.com/office/drawing/2014/main" id="{9F05D010-A971-480E-82B6-3371E52F2E5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53" name="Text Box 5">
          <a:extLst>
            <a:ext uri="{FF2B5EF4-FFF2-40B4-BE49-F238E27FC236}">
              <a16:creationId xmlns:a16="http://schemas.microsoft.com/office/drawing/2014/main" id="{A74749C1-F4FB-400F-8BF5-720AA1BDE2C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54" name="Text Box 5">
          <a:extLst>
            <a:ext uri="{FF2B5EF4-FFF2-40B4-BE49-F238E27FC236}">
              <a16:creationId xmlns:a16="http://schemas.microsoft.com/office/drawing/2014/main" id="{ABF1B3F2-BCAB-48BA-A8FF-4B33F81A70C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55" name="Text Box 5">
          <a:extLst>
            <a:ext uri="{FF2B5EF4-FFF2-40B4-BE49-F238E27FC236}">
              <a16:creationId xmlns:a16="http://schemas.microsoft.com/office/drawing/2014/main" id="{4117711A-DCC4-47F4-BE40-3392260CD29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56" name="Text Box 5">
          <a:extLst>
            <a:ext uri="{FF2B5EF4-FFF2-40B4-BE49-F238E27FC236}">
              <a16:creationId xmlns:a16="http://schemas.microsoft.com/office/drawing/2014/main" id="{CD999B6A-162E-49E5-A683-4CF69E8076C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57" name="Text Box 5">
          <a:extLst>
            <a:ext uri="{FF2B5EF4-FFF2-40B4-BE49-F238E27FC236}">
              <a16:creationId xmlns:a16="http://schemas.microsoft.com/office/drawing/2014/main" id="{4A192D8A-2A6A-4682-B584-235B6D30DAD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58" name="Text Box 5">
          <a:extLst>
            <a:ext uri="{FF2B5EF4-FFF2-40B4-BE49-F238E27FC236}">
              <a16:creationId xmlns:a16="http://schemas.microsoft.com/office/drawing/2014/main" id="{4C119E94-2A72-4BC0-8EC6-37D5B55F5B9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59" name="Text Box 5">
          <a:extLst>
            <a:ext uri="{FF2B5EF4-FFF2-40B4-BE49-F238E27FC236}">
              <a16:creationId xmlns:a16="http://schemas.microsoft.com/office/drawing/2014/main" id="{D12A867F-CE55-433B-99F0-C9DC3C07247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60" name="Text Box 5">
          <a:extLst>
            <a:ext uri="{FF2B5EF4-FFF2-40B4-BE49-F238E27FC236}">
              <a16:creationId xmlns:a16="http://schemas.microsoft.com/office/drawing/2014/main" id="{988CAB3E-0D51-4D8E-90A0-A96B6E98745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61" name="Text Box 5">
          <a:extLst>
            <a:ext uri="{FF2B5EF4-FFF2-40B4-BE49-F238E27FC236}">
              <a16:creationId xmlns:a16="http://schemas.microsoft.com/office/drawing/2014/main" id="{2E9EF5A5-C879-43EB-AA5D-76C313A32BA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62" name="Text Box 5">
          <a:extLst>
            <a:ext uri="{FF2B5EF4-FFF2-40B4-BE49-F238E27FC236}">
              <a16:creationId xmlns:a16="http://schemas.microsoft.com/office/drawing/2014/main" id="{C92F6156-FBAF-4086-BDB2-F8CDEFA48C6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63" name="Text Box 5">
          <a:extLst>
            <a:ext uri="{FF2B5EF4-FFF2-40B4-BE49-F238E27FC236}">
              <a16:creationId xmlns:a16="http://schemas.microsoft.com/office/drawing/2014/main" id="{CE689E24-D172-4CFA-BBFE-2F324219D8D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64" name="Text Box 5">
          <a:extLst>
            <a:ext uri="{FF2B5EF4-FFF2-40B4-BE49-F238E27FC236}">
              <a16:creationId xmlns:a16="http://schemas.microsoft.com/office/drawing/2014/main" id="{64CC4BED-52F4-44D6-8B73-24A003722AD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65" name="Text Box 5">
          <a:extLst>
            <a:ext uri="{FF2B5EF4-FFF2-40B4-BE49-F238E27FC236}">
              <a16:creationId xmlns:a16="http://schemas.microsoft.com/office/drawing/2014/main" id="{225A1ECA-8CD7-4A3D-88B3-B880044C8A3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1666" name="Text Box 5">
          <a:extLst>
            <a:ext uri="{FF2B5EF4-FFF2-40B4-BE49-F238E27FC236}">
              <a16:creationId xmlns:a16="http://schemas.microsoft.com/office/drawing/2014/main" id="{7DA81891-1E55-44F8-A5F3-30D9737D4079}"/>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67" name="Text Box 5">
          <a:extLst>
            <a:ext uri="{FF2B5EF4-FFF2-40B4-BE49-F238E27FC236}">
              <a16:creationId xmlns:a16="http://schemas.microsoft.com/office/drawing/2014/main" id="{35ABCF62-21EA-4DF4-AE61-487F30F0BA1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68" name="Text Box 5">
          <a:extLst>
            <a:ext uri="{FF2B5EF4-FFF2-40B4-BE49-F238E27FC236}">
              <a16:creationId xmlns:a16="http://schemas.microsoft.com/office/drawing/2014/main" id="{511AEAE8-5EB2-4A7F-877F-46F0D3D1B9C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69" name="Text Box 5">
          <a:extLst>
            <a:ext uri="{FF2B5EF4-FFF2-40B4-BE49-F238E27FC236}">
              <a16:creationId xmlns:a16="http://schemas.microsoft.com/office/drawing/2014/main" id="{9C1B6F1C-34DB-42A8-9725-7E39881B2EF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70" name="Text Box 5">
          <a:extLst>
            <a:ext uri="{FF2B5EF4-FFF2-40B4-BE49-F238E27FC236}">
              <a16:creationId xmlns:a16="http://schemas.microsoft.com/office/drawing/2014/main" id="{D4CD5C04-6C5E-485B-8FF3-9080DC604AF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71" name="Text Box 5">
          <a:extLst>
            <a:ext uri="{FF2B5EF4-FFF2-40B4-BE49-F238E27FC236}">
              <a16:creationId xmlns:a16="http://schemas.microsoft.com/office/drawing/2014/main" id="{F9F06A65-8080-498F-8E57-ED60E3DC5F1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72" name="Text Box 5">
          <a:extLst>
            <a:ext uri="{FF2B5EF4-FFF2-40B4-BE49-F238E27FC236}">
              <a16:creationId xmlns:a16="http://schemas.microsoft.com/office/drawing/2014/main" id="{1E5AF15E-BBB2-4F5C-B9DB-48F0FC38478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73" name="Text Box 5">
          <a:extLst>
            <a:ext uri="{FF2B5EF4-FFF2-40B4-BE49-F238E27FC236}">
              <a16:creationId xmlns:a16="http://schemas.microsoft.com/office/drawing/2014/main" id="{80F0BF32-CC7C-43E5-BACB-06425352053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74" name="Text Box 5">
          <a:extLst>
            <a:ext uri="{FF2B5EF4-FFF2-40B4-BE49-F238E27FC236}">
              <a16:creationId xmlns:a16="http://schemas.microsoft.com/office/drawing/2014/main" id="{98579A98-BB07-4D27-B5F1-780ADD8092B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75" name="Text Box 5">
          <a:extLst>
            <a:ext uri="{FF2B5EF4-FFF2-40B4-BE49-F238E27FC236}">
              <a16:creationId xmlns:a16="http://schemas.microsoft.com/office/drawing/2014/main" id="{D7F8451F-8855-496D-83E2-B7479780694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76" name="Text Box 5">
          <a:extLst>
            <a:ext uri="{FF2B5EF4-FFF2-40B4-BE49-F238E27FC236}">
              <a16:creationId xmlns:a16="http://schemas.microsoft.com/office/drawing/2014/main" id="{337989A1-5E1D-45CD-BE0E-E63C8732DCD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77" name="Text Box 5">
          <a:extLst>
            <a:ext uri="{FF2B5EF4-FFF2-40B4-BE49-F238E27FC236}">
              <a16:creationId xmlns:a16="http://schemas.microsoft.com/office/drawing/2014/main" id="{E7BF57B5-0003-47DF-AC23-B5C82CE84E6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78" name="Text Box 5">
          <a:extLst>
            <a:ext uri="{FF2B5EF4-FFF2-40B4-BE49-F238E27FC236}">
              <a16:creationId xmlns:a16="http://schemas.microsoft.com/office/drawing/2014/main" id="{9EF5026A-B197-46F1-81FA-BC5F6D0F61E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79" name="Text Box 5">
          <a:extLst>
            <a:ext uri="{FF2B5EF4-FFF2-40B4-BE49-F238E27FC236}">
              <a16:creationId xmlns:a16="http://schemas.microsoft.com/office/drawing/2014/main" id="{ED9E8DDC-BD11-4B98-92CA-6B8CADDAB66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80" name="Text Box 5">
          <a:extLst>
            <a:ext uri="{FF2B5EF4-FFF2-40B4-BE49-F238E27FC236}">
              <a16:creationId xmlns:a16="http://schemas.microsoft.com/office/drawing/2014/main" id="{ED758035-491D-4844-BB11-65D087E1209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81" name="Text Box 5">
          <a:extLst>
            <a:ext uri="{FF2B5EF4-FFF2-40B4-BE49-F238E27FC236}">
              <a16:creationId xmlns:a16="http://schemas.microsoft.com/office/drawing/2014/main" id="{27C88FF9-6F65-4093-B216-8DD3F4F3687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82" name="Text Box 5">
          <a:extLst>
            <a:ext uri="{FF2B5EF4-FFF2-40B4-BE49-F238E27FC236}">
              <a16:creationId xmlns:a16="http://schemas.microsoft.com/office/drawing/2014/main" id="{7599283E-D6D5-4800-A7A0-1DDC61BEF70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83" name="Text Box 5">
          <a:extLst>
            <a:ext uri="{FF2B5EF4-FFF2-40B4-BE49-F238E27FC236}">
              <a16:creationId xmlns:a16="http://schemas.microsoft.com/office/drawing/2014/main" id="{970081D1-6589-434B-805B-6ECA6E09710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84" name="Text Box 5">
          <a:extLst>
            <a:ext uri="{FF2B5EF4-FFF2-40B4-BE49-F238E27FC236}">
              <a16:creationId xmlns:a16="http://schemas.microsoft.com/office/drawing/2014/main" id="{70FA5B34-3E88-4C00-AAED-E7B7E49F13D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85" name="Text Box 5">
          <a:extLst>
            <a:ext uri="{FF2B5EF4-FFF2-40B4-BE49-F238E27FC236}">
              <a16:creationId xmlns:a16="http://schemas.microsoft.com/office/drawing/2014/main" id="{A0774B37-7BAE-442C-98C7-8582119BED3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86" name="Text Box 5">
          <a:extLst>
            <a:ext uri="{FF2B5EF4-FFF2-40B4-BE49-F238E27FC236}">
              <a16:creationId xmlns:a16="http://schemas.microsoft.com/office/drawing/2014/main" id="{B1CBA48F-DB1C-44A3-AAC5-3F8C6340F80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1687" name="Text Box 5">
          <a:extLst>
            <a:ext uri="{FF2B5EF4-FFF2-40B4-BE49-F238E27FC236}">
              <a16:creationId xmlns:a16="http://schemas.microsoft.com/office/drawing/2014/main" id="{27DEB288-F600-4643-B334-4C7E5318582B}"/>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88" name="Text Box 5">
          <a:extLst>
            <a:ext uri="{FF2B5EF4-FFF2-40B4-BE49-F238E27FC236}">
              <a16:creationId xmlns:a16="http://schemas.microsoft.com/office/drawing/2014/main" id="{EC4F6FC9-90FC-4EEF-93BB-E7C8CC627DF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89" name="Text Box 5">
          <a:extLst>
            <a:ext uri="{FF2B5EF4-FFF2-40B4-BE49-F238E27FC236}">
              <a16:creationId xmlns:a16="http://schemas.microsoft.com/office/drawing/2014/main" id="{A858055C-488A-47DC-96B5-273F91B353F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90" name="Text Box 5">
          <a:extLst>
            <a:ext uri="{FF2B5EF4-FFF2-40B4-BE49-F238E27FC236}">
              <a16:creationId xmlns:a16="http://schemas.microsoft.com/office/drawing/2014/main" id="{C3F668F2-90D5-43D4-9C96-42B7E6DB541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91" name="Text Box 5">
          <a:extLst>
            <a:ext uri="{FF2B5EF4-FFF2-40B4-BE49-F238E27FC236}">
              <a16:creationId xmlns:a16="http://schemas.microsoft.com/office/drawing/2014/main" id="{2FEC117B-5751-4F5D-8428-0646F25D87E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92" name="Text Box 5">
          <a:extLst>
            <a:ext uri="{FF2B5EF4-FFF2-40B4-BE49-F238E27FC236}">
              <a16:creationId xmlns:a16="http://schemas.microsoft.com/office/drawing/2014/main" id="{BEA0F039-94A2-421D-B67E-38F8D9F0F1D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93" name="Text Box 5">
          <a:extLst>
            <a:ext uri="{FF2B5EF4-FFF2-40B4-BE49-F238E27FC236}">
              <a16:creationId xmlns:a16="http://schemas.microsoft.com/office/drawing/2014/main" id="{E1F36C1B-C191-4823-BE48-23DB468B99E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94" name="Text Box 5">
          <a:extLst>
            <a:ext uri="{FF2B5EF4-FFF2-40B4-BE49-F238E27FC236}">
              <a16:creationId xmlns:a16="http://schemas.microsoft.com/office/drawing/2014/main" id="{11ACF262-2106-4867-8F00-38B01829AAA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95" name="Text Box 5">
          <a:extLst>
            <a:ext uri="{FF2B5EF4-FFF2-40B4-BE49-F238E27FC236}">
              <a16:creationId xmlns:a16="http://schemas.microsoft.com/office/drawing/2014/main" id="{537C99BD-351B-41F4-B9BA-B0E081627DC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96" name="Text Box 5">
          <a:extLst>
            <a:ext uri="{FF2B5EF4-FFF2-40B4-BE49-F238E27FC236}">
              <a16:creationId xmlns:a16="http://schemas.microsoft.com/office/drawing/2014/main" id="{F8CDD88D-062A-42BC-A8CA-D49468A9ED9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97" name="Text Box 5">
          <a:extLst>
            <a:ext uri="{FF2B5EF4-FFF2-40B4-BE49-F238E27FC236}">
              <a16:creationId xmlns:a16="http://schemas.microsoft.com/office/drawing/2014/main" id="{DEF3F9A6-4B9E-45E9-875A-9E98C1A3FEB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98" name="Text Box 5">
          <a:extLst>
            <a:ext uri="{FF2B5EF4-FFF2-40B4-BE49-F238E27FC236}">
              <a16:creationId xmlns:a16="http://schemas.microsoft.com/office/drawing/2014/main" id="{DD24C300-9796-40FC-8BAA-4E33D00D5F3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699" name="Text Box 5">
          <a:extLst>
            <a:ext uri="{FF2B5EF4-FFF2-40B4-BE49-F238E27FC236}">
              <a16:creationId xmlns:a16="http://schemas.microsoft.com/office/drawing/2014/main" id="{C3E5F4E6-9D7E-4868-AEA3-46568BA51EB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00" name="Text Box 5">
          <a:extLst>
            <a:ext uri="{FF2B5EF4-FFF2-40B4-BE49-F238E27FC236}">
              <a16:creationId xmlns:a16="http://schemas.microsoft.com/office/drawing/2014/main" id="{691B40D5-E97F-48AD-8449-C775EB990D5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01" name="Text Box 5">
          <a:extLst>
            <a:ext uri="{FF2B5EF4-FFF2-40B4-BE49-F238E27FC236}">
              <a16:creationId xmlns:a16="http://schemas.microsoft.com/office/drawing/2014/main" id="{FE6D56B0-CEF1-4D31-B62F-C5EBB07F960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02" name="Text Box 5">
          <a:extLst>
            <a:ext uri="{FF2B5EF4-FFF2-40B4-BE49-F238E27FC236}">
              <a16:creationId xmlns:a16="http://schemas.microsoft.com/office/drawing/2014/main" id="{0F27AB4D-7774-4913-A231-BC6E73DC821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03" name="Text Box 5">
          <a:extLst>
            <a:ext uri="{FF2B5EF4-FFF2-40B4-BE49-F238E27FC236}">
              <a16:creationId xmlns:a16="http://schemas.microsoft.com/office/drawing/2014/main" id="{532F2880-3B04-4DFC-A4E4-B1922B55C82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04" name="Text Box 5">
          <a:extLst>
            <a:ext uri="{FF2B5EF4-FFF2-40B4-BE49-F238E27FC236}">
              <a16:creationId xmlns:a16="http://schemas.microsoft.com/office/drawing/2014/main" id="{47969504-E1DB-4E09-BCE2-515804C9C1D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05" name="Text Box 5">
          <a:extLst>
            <a:ext uri="{FF2B5EF4-FFF2-40B4-BE49-F238E27FC236}">
              <a16:creationId xmlns:a16="http://schemas.microsoft.com/office/drawing/2014/main" id="{A54D1420-C045-41B2-AF3C-8BBB8A22182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06" name="Text Box 5">
          <a:extLst>
            <a:ext uri="{FF2B5EF4-FFF2-40B4-BE49-F238E27FC236}">
              <a16:creationId xmlns:a16="http://schemas.microsoft.com/office/drawing/2014/main" id="{09B70BFE-8416-4E58-B48C-59164AA1473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07" name="Text Box 5">
          <a:extLst>
            <a:ext uri="{FF2B5EF4-FFF2-40B4-BE49-F238E27FC236}">
              <a16:creationId xmlns:a16="http://schemas.microsoft.com/office/drawing/2014/main" id="{7ED83D35-355D-4410-A9E9-24928B4D095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1708" name="Text Box 5">
          <a:extLst>
            <a:ext uri="{FF2B5EF4-FFF2-40B4-BE49-F238E27FC236}">
              <a16:creationId xmlns:a16="http://schemas.microsoft.com/office/drawing/2014/main" id="{08FCB53A-EA16-458D-B932-9D4253BC5594}"/>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09" name="Text Box 5">
          <a:extLst>
            <a:ext uri="{FF2B5EF4-FFF2-40B4-BE49-F238E27FC236}">
              <a16:creationId xmlns:a16="http://schemas.microsoft.com/office/drawing/2014/main" id="{5B08D576-91D8-40D0-AAAC-0BB9DD1B16E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10" name="Text Box 5">
          <a:extLst>
            <a:ext uri="{FF2B5EF4-FFF2-40B4-BE49-F238E27FC236}">
              <a16:creationId xmlns:a16="http://schemas.microsoft.com/office/drawing/2014/main" id="{403D4383-EF2C-4E8C-AE41-24CE08C33BB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11" name="Text Box 5">
          <a:extLst>
            <a:ext uri="{FF2B5EF4-FFF2-40B4-BE49-F238E27FC236}">
              <a16:creationId xmlns:a16="http://schemas.microsoft.com/office/drawing/2014/main" id="{22B6E555-C423-447A-98DF-D30F2FD3EC4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12" name="Text Box 5">
          <a:extLst>
            <a:ext uri="{FF2B5EF4-FFF2-40B4-BE49-F238E27FC236}">
              <a16:creationId xmlns:a16="http://schemas.microsoft.com/office/drawing/2014/main" id="{490856DB-6C5F-4D51-94A5-19D5192AEB6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13" name="Text Box 5">
          <a:extLst>
            <a:ext uri="{FF2B5EF4-FFF2-40B4-BE49-F238E27FC236}">
              <a16:creationId xmlns:a16="http://schemas.microsoft.com/office/drawing/2014/main" id="{DE1D84B2-8F72-438D-8052-0727D0EDE86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14" name="Text Box 5">
          <a:extLst>
            <a:ext uri="{FF2B5EF4-FFF2-40B4-BE49-F238E27FC236}">
              <a16:creationId xmlns:a16="http://schemas.microsoft.com/office/drawing/2014/main" id="{E2E0F173-8A9D-4FB1-A056-91EBE11BC6B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15" name="Text Box 5">
          <a:extLst>
            <a:ext uri="{FF2B5EF4-FFF2-40B4-BE49-F238E27FC236}">
              <a16:creationId xmlns:a16="http://schemas.microsoft.com/office/drawing/2014/main" id="{B5AEF524-364C-4A67-8726-9187D983005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16" name="Text Box 5">
          <a:extLst>
            <a:ext uri="{FF2B5EF4-FFF2-40B4-BE49-F238E27FC236}">
              <a16:creationId xmlns:a16="http://schemas.microsoft.com/office/drawing/2014/main" id="{B4AD0F41-902C-477B-A2E3-3E7CEC1412F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17" name="Text Box 5">
          <a:extLst>
            <a:ext uri="{FF2B5EF4-FFF2-40B4-BE49-F238E27FC236}">
              <a16:creationId xmlns:a16="http://schemas.microsoft.com/office/drawing/2014/main" id="{4C16A877-D656-4407-ABC2-A22DB81F2B7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18" name="Text Box 5">
          <a:extLst>
            <a:ext uri="{FF2B5EF4-FFF2-40B4-BE49-F238E27FC236}">
              <a16:creationId xmlns:a16="http://schemas.microsoft.com/office/drawing/2014/main" id="{2BE8C493-2AE4-40B0-B83C-778B0AB2C91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19" name="Text Box 5">
          <a:extLst>
            <a:ext uri="{FF2B5EF4-FFF2-40B4-BE49-F238E27FC236}">
              <a16:creationId xmlns:a16="http://schemas.microsoft.com/office/drawing/2014/main" id="{30BC8901-5337-46A4-B64F-65B53F8C727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20" name="Text Box 5">
          <a:extLst>
            <a:ext uri="{FF2B5EF4-FFF2-40B4-BE49-F238E27FC236}">
              <a16:creationId xmlns:a16="http://schemas.microsoft.com/office/drawing/2014/main" id="{C49E35A4-8CD0-428C-A208-D69BCBF46AE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21" name="Text Box 5">
          <a:extLst>
            <a:ext uri="{FF2B5EF4-FFF2-40B4-BE49-F238E27FC236}">
              <a16:creationId xmlns:a16="http://schemas.microsoft.com/office/drawing/2014/main" id="{814F974C-4C4D-4CF3-A404-D978E0994E8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22" name="Text Box 5">
          <a:extLst>
            <a:ext uri="{FF2B5EF4-FFF2-40B4-BE49-F238E27FC236}">
              <a16:creationId xmlns:a16="http://schemas.microsoft.com/office/drawing/2014/main" id="{75542533-C93A-4957-BAF2-4774925048C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23" name="Text Box 5">
          <a:extLst>
            <a:ext uri="{FF2B5EF4-FFF2-40B4-BE49-F238E27FC236}">
              <a16:creationId xmlns:a16="http://schemas.microsoft.com/office/drawing/2014/main" id="{A53FEF03-5B9F-4D53-9A03-70FC9733394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24" name="Text Box 5">
          <a:extLst>
            <a:ext uri="{FF2B5EF4-FFF2-40B4-BE49-F238E27FC236}">
              <a16:creationId xmlns:a16="http://schemas.microsoft.com/office/drawing/2014/main" id="{D764E4AF-F7E7-44DE-9C5F-EC86230C377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25" name="Text Box 5">
          <a:extLst>
            <a:ext uri="{FF2B5EF4-FFF2-40B4-BE49-F238E27FC236}">
              <a16:creationId xmlns:a16="http://schemas.microsoft.com/office/drawing/2014/main" id="{57D58557-A6A0-428A-9402-10EB022A160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26" name="Text Box 5">
          <a:extLst>
            <a:ext uri="{FF2B5EF4-FFF2-40B4-BE49-F238E27FC236}">
              <a16:creationId xmlns:a16="http://schemas.microsoft.com/office/drawing/2014/main" id="{EA5DEC6B-9E81-40C0-A16C-E7AF4E3C583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27" name="Text Box 5">
          <a:extLst>
            <a:ext uri="{FF2B5EF4-FFF2-40B4-BE49-F238E27FC236}">
              <a16:creationId xmlns:a16="http://schemas.microsoft.com/office/drawing/2014/main" id="{6F4DB5C8-A4B8-48FF-9072-73BE53383F5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28" name="Text Box 5">
          <a:extLst>
            <a:ext uri="{FF2B5EF4-FFF2-40B4-BE49-F238E27FC236}">
              <a16:creationId xmlns:a16="http://schemas.microsoft.com/office/drawing/2014/main" id="{AE6B4F19-A6D4-4E55-8139-9580F0433DB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29" name="Text Box 5">
          <a:extLst>
            <a:ext uri="{FF2B5EF4-FFF2-40B4-BE49-F238E27FC236}">
              <a16:creationId xmlns:a16="http://schemas.microsoft.com/office/drawing/2014/main" id="{DDFEAFA9-505C-4BF9-A326-7B53752A16D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1730" name="Text Box 5">
          <a:extLst>
            <a:ext uri="{FF2B5EF4-FFF2-40B4-BE49-F238E27FC236}">
              <a16:creationId xmlns:a16="http://schemas.microsoft.com/office/drawing/2014/main" id="{7960C675-3D8D-4CD1-BE26-97B6D44E3F00}"/>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31" name="Text Box 5">
          <a:extLst>
            <a:ext uri="{FF2B5EF4-FFF2-40B4-BE49-F238E27FC236}">
              <a16:creationId xmlns:a16="http://schemas.microsoft.com/office/drawing/2014/main" id="{C18C7F56-C778-47B3-B3FD-7B64BA3E442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32" name="Text Box 5">
          <a:extLst>
            <a:ext uri="{FF2B5EF4-FFF2-40B4-BE49-F238E27FC236}">
              <a16:creationId xmlns:a16="http://schemas.microsoft.com/office/drawing/2014/main" id="{A7EC66DC-C065-472D-8197-94196831FC3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33" name="Text Box 5">
          <a:extLst>
            <a:ext uri="{FF2B5EF4-FFF2-40B4-BE49-F238E27FC236}">
              <a16:creationId xmlns:a16="http://schemas.microsoft.com/office/drawing/2014/main" id="{8E12EDF7-3E20-4427-BC0C-77C29CD232F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34" name="Text Box 5">
          <a:extLst>
            <a:ext uri="{FF2B5EF4-FFF2-40B4-BE49-F238E27FC236}">
              <a16:creationId xmlns:a16="http://schemas.microsoft.com/office/drawing/2014/main" id="{BF14B01F-8B8F-4FB9-A573-B4D63A2AF66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35" name="Text Box 5">
          <a:extLst>
            <a:ext uri="{FF2B5EF4-FFF2-40B4-BE49-F238E27FC236}">
              <a16:creationId xmlns:a16="http://schemas.microsoft.com/office/drawing/2014/main" id="{4E381018-AC0E-4536-B3AD-7D39923B847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36" name="Text Box 5">
          <a:extLst>
            <a:ext uri="{FF2B5EF4-FFF2-40B4-BE49-F238E27FC236}">
              <a16:creationId xmlns:a16="http://schemas.microsoft.com/office/drawing/2014/main" id="{CC7DB3AB-92DD-4E6D-A37B-2CF99B80B85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37" name="Text Box 5">
          <a:extLst>
            <a:ext uri="{FF2B5EF4-FFF2-40B4-BE49-F238E27FC236}">
              <a16:creationId xmlns:a16="http://schemas.microsoft.com/office/drawing/2014/main" id="{C083C25F-B340-4303-975F-5A7C4CE0094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38" name="Text Box 5">
          <a:extLst>
            <a:ext uri="{FF2B5EF4-FFF2-40B4-BE49-F238E27FC236}">
              <a16:creationId xmlns:a16="http://schemas.microsoft.com/office/drawing/2014/main" id="{18CBC328-0BA0-4F4E-A30C-DC42ACBF24A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39" name="Text Box 5">
          <a:extLst>
            <a:ext uri="{FF2B5EF4-FFF2-40B4-BE49-F238E27FC236}">
              <a16:creationId xmlns:a16="http://schemas.microsoft.com/office/drawing/2014/main" id="{0AF1044D-535C-4C40-9E1D-ABCF72570C8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40" name="Text Box 5">
          <a:extLst>
            <a:ext uri="{FF2B5EF4-FFF2-40B4-BE49-F238E27FC236}">
              <a16:creationId xmlns:a16="http://schemas.microsoft.com/office/drawing/2014/main" id="{2BF43272-74B3-44F8-BD52-AF691D72525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41" name="Text Box 5">
          <a:extLst>
            <a:ext uri="{FF2B5EF4-FFF2-40B4-BE49-F238E27FC236}">
              <a16:creationId xmlns:a16="http://schemas.microsoft.com/office/drawing/2014/main" id="{96389A8A-65D0-4DFB-80F1-16EC009F845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42" name="Text Box 5">
          <a:extLst>
            <a:ext uri="{FF2B5EF4-FFF2-40B4-BE49-F238E27FC236}">
              <a16:creationId xmlns:a16="http://schemas.microsoft.com/office/drawing/2014/main" id="{0E0F912F-2639-4F24-B223-34101016D88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43" name="Text Box 5">
          <a:extLst>
            <a:ext uri="{FF2B5EF4-FFF2-40B4-BE49-F238E27FC236}">
              <a16:creationId xmlns:a16="http://schemas.microsoft.com/office/drawing/2014/main" id="{7CF34951-11F4-4232-94B8-9C1C452DB37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44" name="Text Box 5">
          <a:extLst>
            <a:ext uri="{FF2B5EF4-FFF2-40B4-BE49-F238E27FC236}">
              <a16:creationId xmlns:a16="http://schemas.microsoft.com/office/drawing/2014/main" id="{2EB160CB-976C-4487-A1F3-83BC4FC2C43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45" name="Text Box 5">
          <a:extLst>
            <a:ext uri="{FF2B5EF4-FFF2-40B4-BE49-F238E27FC236}">
              <a16:creationId xmlns:a16="http://schemas.microsoft.com/office/drawing/2014/main" id="{B1E10654-7E10-4442-A44C-54C9598DCC0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46" name="Text Box 5">
          <a:extLst>
            <a:ext uri="{FF2B5EF4-FFF2-40B4-BE49-F238E27FC236}">
              <a16:creationId xmlns:a16="http://schemas.microsoft.com/office/drawing/2014/main" id="{EB6B5BE7-4ED9-41DE-A937-940262E8F37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47" name="Text Box 5">
          <a:extLst>
            <a:ext uri="{FF2B5EF4-FFF2-40B4-BE49-F238E27FC236}">
              <a16:creationId xmlns:a16="http://schemas.microsoft.com/office/drawing/2014/main" id="{A854E6A0-4F4A-4252-9672-D45F3B8D33C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48" name="Text Box 5">
          <a:extLst>
            <a:ext uri="{FF2B5EF4-FFF2-40B4-BE49-F238E27FC236}">
              <a16:creationId xmlns:a16="http://schemas.microsoft.com/office/drawing/2014/main" id="{EBF65715-3C82-434B-8C5E-2C5CD7381E6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49" name="Text Box 5">
          <a:extLst>
            <a:ext uri="{FF2B5EF4-FFF2-40B4-BE49-F238E27FC236}">
              <a16:creationId xmlns:a16="http://schemas.microsoft.com/office/drawing/2014/main" id="{38E1BDBE-3969-4F62-9797-16FDE7CF75F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50" name="Text Box 5">
          <a:extLst>
            <a:ext uri="{FF2B5EF4-FFF2-40B4-BE49-F238E27FC236}">
              <a16:creationId xmlns:a16="http://schemas.microsoft.com/office/drawing/2014/main" id="{9BCD62EB-FF0B-4A89-8E84-D1BCFE57B71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51" name="Text Box 5">
          <a:extLst>
            <a:ext uri="{FF2B5EF4-FFF2-40B4-BE49-F238E27FC236}">
              <a16:creationId xmlns:a16="http://schemas.microsoft.com/office/drawing/2014/main" id="{F0AE53AF-26AD-460A-85AA-B0975F19425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52" name="Text Box 5">
          <a:extLst>
            <a:ext uri="{FF2B5EF4-FFF2-40B4-BE49-F238E27FC236}">
              <a16:creationId xmlns:a16="http://schemas.microsoft.com/office/drawing/2014/main" id="{1FA9358A-F50B-4A59-B860-390D68BE203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53" name="Text Box 5">
          <a:extLst>
            <a:ext uri="{FF2B5EF4-FFF2-40B4-BE49-F238E27FC236}">
              <a16:creationId xmlns:a16="http://schemas.microsoft.com/office/drawing/2014/main" id="{20A7BBF8-2FD2-42C7-AC73-D966FBCBBF9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54" name="Text Box 5">
          <a:extLst>
            <a:ext uri="{FF2B5EF4-FFF2-40B4-BE49-F238E27FC236}">
              <a16:creationId xmlns:a16="http://schemas.microsoft.com/office/drawing/2014/main" id="{018DD950-5476-4A86-B65F-BBAA289C0A9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55" name="Text Box 5">
          <a:extLst>
            <a:ext uri="{FF2B5EF4-FFF2-40B4-BE49-F238E27FC236}">
              <a16:creationId xmlns:a16="http://schemas.microsoft.com/office/drawing/2014/main" id="{83983C72-D50A-4142-8449-58B36A6D917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56" name="Text Box 5">
          <a:extLst>
            <a:ext uri="{FF2B5EF4-FFF2-40B4-BE49-F238E27FC236}">
              <a16:creationId xmlns:a16="http://schemas.microsoft.com/office/drawing/2014/main" id="{A6257432-A08A-458F-A52A-FB0F1C32BA9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57" name="Text Box 5">
          <a:extLst>
            <a:ext uri="{FF2B5EF4-FFF2-40B4-BE49-F238E27FC236}">
              <a16:creationId xmlns:a16="http://schemas.microsoft.com/office/drawing/2014/main" id="{A0D8E8BF-7919-4133-B65B-AF695433D5A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58" name="Text Box 5">
          <a:extLst>
            <a:ext uri="{FF2B5EF4-FFF2-40B4-BE49-F238E27FC236}">
              <a16:creationId xmlns:a16="http://schemas.microsoft.com/office/drawing/2014/main" id="{65154D19-E712-4A9B-A21C-9C4A76248CF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59" name="Text Box 5">
          <a:extLst>
            <a:ext uri="{FF2B5EF4-FFF2-40B4-BE49-F238E27FC236}">
              <a16:creationId xmlns:a16="http://schemas.microsoft.com/office/drawing/2014/main" id="{BDADAFE7-3624-4F89-A51C-6DC9F000617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60" name="Text Box 5">
          <a:extLst>
            <a:ext uri="{FF2B5EF4-FFF2-40B4-BE49-F238E27FC236}">
              <a16:creationId xmlns:a16="http://schemas.microsoft.com/office/drawing/2014/main" id="{C217AF97-9E62-44CB-822D-BBDA3143E1C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61" name="Text Box 5">
          <a:extLst>
            <a:ext uri="{FF2B5EF4-FFF2-40B4-BE49-F238E27FC236}">
              <a16:creationId xmlns:a16="http://schemas.microsoft.com/office/drawing/2014/main" id="{E079B85F-82F7-4F5E-A386-2E006AB7790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62" name="Text Box 5">
          <a:extLst>
            <a:ext uri="{FF2B5EF4-FFF2-40B4-BE49-F238E27FC236}">
              <a16:creationId xmlns:a16="http://schemas.microsoft.com/office/drawing/2014/main" id="{F15B7BC7-AD61-49FC-8F6F-AE60A438863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63" name="Text Box 5">
          <a:extLst>
            <a:ext uri="{FF2B5EF4-FFF2-40B4-BE49-F238E27FC236}">
              <a16:creationId xmlns:a16="http://schemas.microsoft.com/office/drawing/2014/main" id="{60641B00-50C1-44BE-835B-5858F3B7100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64" name="Text Box 5">
          <a:extLst>
            <a:ext uri="{FF2B5EF4-FFF2-40B4-BE49-F238E27FC236}">
              <a16:creationId xmlns:a16="http://schemas.microsoft.com/office/drawing/2014/main" id="{90D3685B-7BFF-4402-9375-F715518E5B2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65" name="Text Box 5">
          <a:extLst>
            <a:ext uri="{FF2B5EF4-FFF2-40B4-BE49-F238E27FC236}">
              <a16:creationId xmlns:a16="http://schemas.microsoft.com/office/drawing/2014/main" id="{E5FABF30-2341-416D-8303-07D7932F9E3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66" name="Text Box 5">
          <a:extLst>
            <a:ext uri="{FF2B5EF4-FFF2-40B4-BE49-F238E27FC236}">
              <a16:creationId xmlns:a16="http://schemas.microsoft.com/office/drawing/2014/main" id="{ADED2674-B92B-4A42-B6B6-AA02192F326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67" name="Text Box 5">
          <a:extLst>
            <a:ext uri="{FF2B5EF4-FFF2-40B4-BE49-F238E27FC236}">
              <a16:creationId xmlns:a16="http://schemas.microsoft.com/office/drawing/2014/main" id="{6BBB605B-FAC5-4D82-AE11-F693784A37B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68" name="Text Box 5">
          <a:extLst>
            <a:ext uri="{FF2B5EF4-FFF2-40B4-BE49-F238E27FC236}">
              <a16:creationId xmlns:a16="http://schemas.microsoft.com/office/drawing/2014/main" id="{BF78C15B-9A5F-4AE4-9765-B04C730892F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69" name="Text Box 5">
          <a:extLst>
            <a:ext uri="{FF2B5EF4-FFF2-40B4-BE49-F238E27FC236}">
              <a16:creationId xmlns:a16="http://schemas.microsoft.com/office/drawing/2014/main" id="{5681997B-6ACC-4F15-A479-19E8D92A2B0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70" name="Text Box 5">
          <a:extLst>
            <a:ext uri="{FF2B5EF4-FFF2-40B4-BE49-F238E27FC236}">
              <a16:creationId xmlns:a16="http://schemas.microsoft.com/office/drawing/2014/main" id="{40FA2E9C-C8BB-451B-A378-D2158905893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71" name="Text Box 5">
          <a:extLst>
            <a:ext uri="{FF2B5EF4-FFF2-40B4-BE49-F238E27FC236}">
              <a16:creationId xmlns:a16="http://schemas.microsoft.com/office/drawing/2014/main" id="{9DD753F0-0F2F-4B56-9DE7-88F0E73D0D6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72" name="Text Box 5">
          <a:extLst>
            <a:ext uri="{FF2B5EF4-FFF2-40B4-BE49-F238E27FC236}">
              <a16:creationId xmlns:a16="http://schemas.microsoft.com/office/drawing/2014/main" id="{FFBEBF95-9DE3-4CD3-8A28-96ED7616934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73" name="Text Box 5">
          <a:extLst>
            <a:ext uri="{FF2B5EF4-FFF2-40B4-BE49-F238E27FC236}">
              <a16:creationId xmlns:a16="http://schemas.microsoft.com/office/drawing/2014/main" id="{7C51FFC2-E746-4BC7-A9AB-00AB9F6B17C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74" name="Text Box 5">
          <a:extLst>
            <a:ext uri="{FF2B5EF4-FFF2-40B4-BE49-F238E27FC236}">
              <a16:creationId xmlns:a16="http://schemas.microsoft.com/office/drawing/2014/main" id="{38459B35-0ADD-423C-B1FC-FAA5C2B9B16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75" name="Text Box 5">
          <a:extLst>
            <a:ext uri="{FF2B5EF4-FFF2-40B4-BE49-F238E27FC236}">
              <a16:creationId xmlns:a16="http://schemas.microsoft.com/office/drawing/2014/main" id="{61E42A0B-8910-4A26-8417-6061874674D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76" name="Text Box 5">
          <a:extLst>
            <a:ext uri="{FF2B5EF4-FFF2-40B4-BE49-F238E27FC236}">
              <a16:creationId xmlns:a16="http://schemas.microsoft.com/office/drawing/2014/main" id="{59EA1AAF-B712-4C71-A4F0-C0C41110407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1777" name="Text Box 5">
          <a:extLst>
            <a:ext uri="{FF2B5EF4-FFF2-40B4-BE49-F238E27FC236}">
              <a16:creationId xmlns:a16="http://schemas.microsoft.com/office/drawing/2014/main" id="{92D24853-E234-4102-96AC-C5F8E799D1D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0</xdr:row>
      <xdr:rowOff>0</xdr:rowOff>
    </xdr:from>
    <xdr:ext cx="76200" cy="209550"/>
    <xdr:sp macro="" textlink="">
      <xdr:nvSpPr>
        <xdr:cNvPr id="1778" name="Text Box 5">
          <a:extLst>
            <a:ext uri="{FF2B5EF4-FFF2-40B4-BE49-F238E27FC236}">
              <a16:creationId xmlns:a16="http://schemas.microsoft.com/office/drawing/2014/main" id="{5093E7D2-09B0-4EE5-BBDF-C3254EDFC93B}"/>
            </a:ext>
          </a:extLst>
        </xdr:cNvPr>
        <xdr:cNvSpPr txBox="1">
          <a:spLocks noChangeArrowheads="1"/>
        </xdr:cNvSpPr>
      </xdr:nvSpPr>
      <xdr:spPr bwMode="auto">
        <a:xfrm>
          <a:off x="11563350" y="0"/>
          <a:ext cx="76200" cy="209550"/>
        </a:xfrm>
        <a:prstGeom prst="rect">
          <a:avLst/>
        </a:prstGeom>
        <a:noFill/>
        <a:ln w="9525">
          <a:noFill/>
          <a:miter lim="800000"/>
          <a:headEnd/>
          <a:tailEnd/>
        </a:ln>
      </xdr:spPr>
    </xdr:sp>
    <xdr:clientData/>
  </xdr:oneCellAnchor>
  <xdr:oneCellAnchor>
    <xdr:from>
      <xdr:col>18</xdr:col>
      <xdr:colOff>66675</xdr:colOff>
      <xdr:row>0</xdr:row>
      <xdr:rowOff>0</xdr:rowOff>
    </xdr:from>
    <xdr:ext cx="64770" cy="182906"/>
    <xdr:sp macro="" textlink="">
      <xdr:nvSpPr>
        <xdr:cNvPr id="1779" name="Text Box 5">
          <a:extLst>
            <a:ext uri="{FF2B5EF4-FFF2-40B4-BE49-F238E27FC236}">
              <a16:creationId xmlns:a16="http://schemas.microsoft.com/office/drawing/2014/main" id="{726A9BC4-AA2F-476A-985F-DB180809C1D2}"/>
            </a:ext>
          </a:extLst>
        </xdr:cNvPr>
        <xdr:cNvSpPr txBox="1">
          <a:spLocks noChangeArrowheads="1"/>
        </xdr:cNvSpPr>
      </xdr:nvSpPr>
      <xdr:spPr bwMode="auto">
        <a:xfrm>
          <a:off x="12239625" y="0"/>
          <a:ext cx="64770" cy="182906"/>
        </a:xfrm>
        <a:prstGeom prst="rect">
          <a:avLst/>
        </a:prstGeom>
        <a:noFill/>
        <a:ln w="9525">
          <a:noFill/>
          <a:miter lim="800000"/>
          <a:headEnd/>
          <a:tailEnd/>
        </a:ln>
      </xdr:spPr>
    </xdr:sp>
    <xdr:clientData/>
  </xdr:oneCellAnchor>
  <xdr:oneCellAnchor>
    <xdr:from>
      <xdr:col>18</xdr:col>
      <xdr:colOff>66675</xdr:colOff>
      <xdr:row>0</xdr:row>
      <xdr:rowOff>0</xdr:rowOff>
    </xdr:from>
    <xdr:ext cx="64770" cy="281842"/>
    <xdr:sp macro="" textlink="">
      <xdr:nvSpPr>
        <xdr:cNvPr id="1780" name="Text Box 5">
          <a:extLst>
            <a:ext uri="{FF2B5EF4-FFF2-40B4-BE49-F238E27FC236}">
              <a16:creationId xmlns:a16="http://schemas.microsoft.com/office/drawing/2014/main" id="{715CC9F1-BA9A-4838-9613-5E96082B554F}"/>
            </a:ext>
          </a:extLst>
        </xdr:cNvPr>
        <xdr:cNvSpPr txBox="1">
          <a:spLocks noChangeArrowheads="1"/>
        </xdr:cNvSpPr>
      </xdr:nvSpPr>
      <xdr:spPr bwMode="auto">
        <a:xfrm>
          <a:off x="12239625" y="0"/>
          <a:ext cx="64770" cy="281842"/>
        </a:xfrm>
        <a:prstGeom prst="rect">
          <a:avLst/>
        </a:prstGeom>
        <a:noFill/>
        <a:ln w="9525">
          <a:noFill/>
          <a:miter lim="800000"/>
          <a:headEnd/>
          <a:tailEnd/>
        </a:ln>
      </xdr:spPr>
    </xdr:sp>
    <xdr:clientData/>
  </xdr:oneCellAnchor>
  <xdr:oneCellAnchor>
    <xdr:from>
      <xdr:col>18</xdr:col>
      <xdr:colOff>66675</xdr:colOff>
      <xdr:row>0</xdr:row>
      <xdr:rowOff>0</xdr:rowOff>
    </xdr:from>
    <xdr:ext cx="64770" cy="203413"/>
    <xdr:sp macro="" textlink="">
      <xdr:nvSpPr>
        <xdr:cNvPr id="1781" name="Text Box 5">
          <a:extLst>
            <a:ext uri="{FF2B5EF4-FFF2-40B4-BE49-F238E27FC236}">
              <a16:creationId xmlns:a16="http://schemas.microsoft.com/office/drawing/2014/main" id="{4C1E2C22-2359-4409-9E1F-683E2DA86C0C}"/>
            </a:ext>
          </a:extLst>
        </xdr:cNvPr>
        <xdr:cNvSpPr txBox="1">
          <a:spLocks noChangeArrowheads="1"/>
        </xdr:cNvSpPr>
      </xdr:nvSpPr>
      <xdr:spPr bwMode="auto">
        <a:xfrm>
          <a:off x="12239625" y="0"/>
          <a:ext cx="64770" cy="203413"/>
        </a:xfrm>
        <a:prstGeom prst="rect">
          <a:avLst/>
        </a:prstGeom>
        <a:noFill/>
        <a:ln w="9525">
          <a:noFill/>
          <a:miter lim="800000"/>
          <a:headEnd/>
          <a:tailEnd/>
        </a:ln>
      </xdr:spPr>
    </xdr:sp>
    <xdr:clientData/>
  </xdr:oneCellAnchor>
  <xdr:oneCellAnchor>
    <xdr:from>
      <xdr:col>18</xdr:col>
      <xdr:colOff>66675</xdr:colOff>
      <xdr:row>0</xdr:row>
      <xdr:rowOff>0</xdr:rowOff>
    </xdr:from>
    <xdr:ext cx="64770" cy="203413"/>
    <xdr:sp macro="" textlink="">
      <xdr:nvSpPr>
        <xdr:cNvPr id="1782" name="Text Box 5">
          <a:extLst>
            <a:ext uri="{FF2B5EF4-FFF2-40B4-BE49-F238E27FC236}">
              <a16:creationId xmlns:a16="http://schemas.microsoft.com/office/drawing/2014/main" id="{03F05445-3EFA-403A-996B-6ED158B2C577}"/>
            </a:ext>
          </a:extLst>
        </xdr:cNvPr>
        <xdr:cNvSpPr txBox="1">
          <a:spLocks noChangeArrowheads="1"/>
        </xdr:cNvSpPr>
      </xdr:nvSpPr>
      <xdr:spPr bwMode="auto">
        <a:xfrm>
          <a:off x="12239625" y="0"/>
          <a:ext cx="64770" cy="203413"/>
        </a:xfrm>
        <a:prstGeom prst="rect">
          <a:avLst/>
        </a:prstGeom>
        <a:noFill/>
        <a:ln w="9525">
          <a:noFill/>
          <a:miter lim="800000"/>
          <a:headEnd/>
          <a:tailEnd/>
        </a:ln>
      </xdr:spPr>
    </xdr:sp>
    <xdr:clientData/>
  </xdr:oneCellAnchor>
  <xdr:oneCellAnchor>
    <xdr:from>
      <xdr:col>18</xdr:col>
      <xdr:colOff>66675</xdr:colOff>
      <xdr:row>0</xdr:row>
      <xdr:rowOff>0</xdr:rowOff>
    </xdr:from>
    <xdr:ext cx="64770" cy="203625"/>
    <xdr:sp macro="" textlink="">
      <xdr:nvSpPr>
        <xdr:cNvPr id="1783" name="Text Box 5">
          <a:extLst>
            <a:ext uri="{FF2B5EF4-FFF2-40B4-BE49-F238E27FC236}">
              <a16:creationId xmlns:a16="http://schemas.microsoft.com/office/drawing/2014/main" id="{60ADCA83-D557-4ECA-A613-D6082B90D5C5}"/>
            </a:ext>
          </a:extLst>
        </xdr:cNvPr>
        <xdr:cNvSpPr txBox="1">
          <a:spLocks noChangeArrowheads="1"/>
        </xdr:cNvSpPr>
      </xdr:nvSpPr>
      <xdr:spPr bwMode="auto">
        <a:xfrm>
          <a:off x="12239625" y="0"/>
          <a:ext cx="64770" cy="20362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784" name="Text Box 5">
          <a:extLst>
            <a:ext uri="{FF2B5EF4-FFF2-40B4-BE49-F238E27FC236}">
              <a16:creationId xmlns:a16="http://schemas.microsoft.com/office/drawing/2014/main" id="{E290A4D8-FC37-4880-BEFC-A19714EA8F29}"/>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785" name="Text Box 5">
          <a:extLst>
            <a:ext uri="{FF2B5EF4-FFF2-40B4-BE49-F238E27FC236}">
              <a16:creationId xmlns:a16="http://schemas.microsoft.com/office/drawing/2014/main" id="{492ABFED-DA4F-4E8D-8FB7-C6CE36A88936}"/>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4152"/>
    <xdr:sp macro="" textlink="">
      <xdr:nvSpPr>
        <xdr:cNvPr id="1786" name="Text Box 5">
          <a:extLst>
            <a:ext uri="{FF2B5EF4-FFF2-40B4-BE49-F238E27FC236}">
              <a16:creationId xmlns:a16="http://schemas.microsoft.com/office/drawing/2014/main" id="{0A0E9411-C141-4C70-B6E4-D0776BBA35E1}"/>
            </a:ext>
          </a:extLst>
        </xdr:cNvPr>
        <xdr:cNvSpPr txBox="1">
          <a:spLocks noChangeArrowheads="1"/>
        </xdr:cNvSpPr>
      </xdr:nvSpPr>
      <xdr:spPr bwMode="auto">
        <a:xfrm>
          <a:off x="3381375" y="0"/>
          <a:ext cx="70485" cy="214152"/>
        </a:xfrm>
        <a:prstGeom prst="rect">
          <a:avLst/>
        </a:prstGeom>
        <a:noFill/>
        <a:ln w="9525">
          <a:noFill/>
          <a:miter lim="800000"/>
          <a:headEnd/>
          <a:tailEnd/>
        </a:ln>
      </xdr:spPr>
    </xdr:sp>
    <xdr:clientData/>
  </xdr:oneCellAnchor>
  <xdr:oneCellAnchor>
    <xdr:from>
      <xdr:col>5</xdr:col>
      <xdr:colOff>0</xdr:colOff>
      <xdr:row>0</xdr:row>
      <xdr:rowOff>0</xdr:rowOff>
    </xdr:from>
    <xdr:ext cx="66675" cy="212035"/>
    <xdr:sp macro="" textlink="">
      <xdr:nvSpPr>
        <xdr:cNvPr id="1787" name="Text Box 5">
          <a:extLst>
            <a:ext uri="{FF2B5EF4-FFF2-40B4-BE49-F238E27FC236}">
              <a16:creationId xmlns:a16="http://schemas.microsoft.com/office/drawing/2014/main" id="{6EB0B0D2-E1D4-4D0C-B684-BAE4144389DF}"/>
            </a:ext>
          </a:extLst>
        </xdr:cNvPr>
        <xdr:cNvSpPr txBox="1">
          <a:spLocks noChangeArrowheads="1"/>
        </xdr:cNvSpPr>
      </xdr:nvSpPr>
      <xdr:spPr bwMode="auto">
        <a:xfrm>
          <a:off x="3381375" y="0"/>
          <a:ext cx="6667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788" name="Text Box 5">
          <a:extLst>
            <a:ext uri="{FF2B5EF4-FFF2-40B4-BE49-F238E27FC236}">
              <a16:creationId xmlns:a16="http://schemas.microsoft.com/office/drawing/2014/main" id="{D3FAB192-0D91-41E6-B917-DAE006A1881D}"/>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789" name="Text Box 5">
          <a:extLst>
            <a:ext uri="{FF2B5EF4-FFF2-40B4-BE49-F238E27FC236}">
              <a16:creationId xmlns:a16="http://schemas.microsoft.com/office/drawing/2014/main" id="{519E01C6-1891-4334-95DD-471E68F3E46E}"/>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4152"/>
    <xdr:sp macro="" textlink="">
      <xdr:nvSpPr>
        <xdr:cNvPr id="1790" name="Text Box 5">
          <a:extLst>
            <a:ext uri="{FF2B5EF4-FFF2-40B4-BE49-F238E27FC236}">
              <a16:creationId xmlns:a16="http://schemas.microsoft.com/office/drawing/2014/main" id="{A2621DAD-05A7-4DDB-889B-D4DEC2AC7D31}"/>
            </a:ext>
          </a:extLst>
        </xdr:cNvPr>
        <xdr:cNvSpPr txBox="1">
          <a:spLocks noChangeArrowheads="1"/>
        </xdr:cNvSpPr>
      </xdr:nvSpPr>
      <xdr:spPr bwMode="auto">
        <a:xfrm>
          <a:off x="3381375" y="0"/>
          <a:ext cx="70485" cy="214152"/>
        </a:xfrm>
        <a:prstGeom prst="rect">
          <a:avLst/>
        </a:prstGeom>
        <a:noFill/>
        <a:ln w="9525">
          <a:noFill/>
          <a:miter lim="800000"/>
          <a:headEnd/>
          <a:tailEnd/>
        </a:ln>
      </xdr:spPr>
    </xdr:sp>
    <xdr:clientData/>
  </xdr:oneCellAnchor>
  <xdr:oneCellAnchor>
    <xdr:from>
      <xdr:col>5</xdr:col>
      <xdr:colOff>0</xdr:colOff>
      <xdr:row>0</xdr:row>
      <xdr:rowOff>0</xdr:rowOff>
    </xdr:from>
    <xdr:ext cx="66675" cy="212035"/>
    <xdr:sp macro="" textlink="">
      <xdr:nvSpPr>
        <xdr:cNvPr id="1791" name="Text Box 5">
          <a:extLst>
            <a:ext uri="{FF2B5EF4-FFF2-40B4-BE49-F238E27FC236}">
              <a16:creationId xmlns:a16="http://schemas.microsoft.com/office/drawing/2014/main" id="{A27E98D9-C485-43D3-9D41-8DB2A401745A}"/>
            </a:ext>
          </a:extLst>
        </xdr:cNvPr>
        <xdr:cNvSpPr txBox="1">
          <a:spLocks noChangeArrowheads="1"/>
        </xdr:cNvSpPr>
      </xdr:nvSpPr>
      <xdr:spPr bwMode="auto">
        <a:xfrm>
          <a:off x="3381375" y="0"/>
          <a:ext cx="6667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792" name="Text Box 5">
          <a:extLst>
            <a:ext uri="{FF2B5EF4-FFF2-40B4-BE49-F238E27FC236}">
              <a16:creationId xmlns:a16="http://schemas.microsoft.com/office/drawing/2014/main" id="{C7BAE85F-8538-4B7D-B06B-C5794A84E7D3}"/>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793" name="Text Box 5">
          <a:extLst>
            <a:ext uri="{FF2B5EF4-FFF2-40B4-BE49-F238E27FC236}">
              <a16:creationId xmlns:a16="http://schemas.microsoft.com/office/drawing/2014/main" id="{9775D769-E369-4527-B3EB-DEC0AB774629}"/>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4152"/>
    <xdr:sp macro="" textlink="">
      <xdr:nvSpPr>
        <xdr:cNvPr id="1794" name="Text Box 5">
          <a:extLst>
            <a:ext uri="{FF2B5EF4-FFF2-40B4-BE49-F238E27FC236}">
              <a16:creationId xmlns:a16="http://schemas.microsoft.com/office/drawing/2014/main" id="{69D0881D-86DD-40E1-A4D8-439B46E3FB8F}"/>
            </a:ext>
          </a:extLst>
        </xdr:cNvPr>
        <xdr:cNvSpPr txBox="1">
          <a:spLocks noChangeArrowheads="1"/>
        </xdr:cNvSpPr>
      </xdr:nvSpPr>
      <xdr:spPr bwMode="auto">
        <a:xfrm>
          <a:off x="3381375" y="0"/>
          <a:ext cx="70485" cy="214152"/>
        </a:xfrm>
        <a:prstGeom prst="rect">
          <a:avLst/>
        </a:prstGeom>
        <a:noFill/>
        <a:ln w="9525">
          <a:noFill/>
          <a:miter lim="800000"/>
          <a:headEnd/>
          <a:tailEnd/>
        </a:ln>
      </xdr:spPr>
    </xdr:sp>
    <xdr:clientData/>
  </xdr:oneCellAnchor>
  <xdr:oneCellAnchor>
    <xdr:from>
      <xdr:col>5</xdr:col>
      <xdr:colOff>0</xdr:colOff>
      <xdr:row>0</xdr:row>
      <xdr:rowOff>0</xdr:rowOff>
    </xdr:from>
    <xdr:ext cx="66675" cy="212035"/>
    <xdr:sp macro="" textlink="">
      <xdr:nvSpPr>
        <xdr:cNvPr id="1795" name="Text Box 5">
          <a:extLst>
            <a:ext uri="{FF2B5EF4-FFF2-40B4-BE49-F238E27FC236}">
              <a16:creationId xmlns:a16="http://schemas.microsoft.com/office/drawing/2014/main" id="{219F7205-4ED1-4C0D-89CA-106B0F77FC95}"/>
            </a:ext>
          </a:extLst>
        </xdr:cNvPr>
        <xdr:cNvSpPr txBox="1">
          <a:spLocks noChangeArrowheads="1"/>
        </xdr:cNvSpPr>
      </xdr:nvSpPr>
      <xdr:spPr bwMode="auto">
        <a:xfrm>
          <a:off x="3381375" y="0"/>
          <a:ext cx="6667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796" name="Text Box 5">
          <a:extLst>
            <a:ext uri="{FF2B5EF4-FFF2-40B4-BE49-F238E27FC236}">
              <a16:creationId xmlns:a16="http://schemas.microsoft.com/office/drawing/2014/main" id="{D14E96DB-3BC2-4840-B7D8-B420CCB97C70}"/>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797" name="Text Box 5">
          <a:extLst>
            <a:ext uri="{FF2B5EF4-FFF2-40B4-BE49-F238E27FC236}">
              <a16:creationId xmlns:a16="http://schemas.microsoft.com/office/drawing/2014/main" id="{E4DC1B58-F0FB-4E76-A51C-82CCA0C9D9B5}"/>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4152"/>
    <xdr:sp macro="" textlink="">
      <xdr:nvSpPr>
        <xdr:cNvPr id="1798" name="Text Box 5">
          <a:extLst>
            <a:ext uri="{FF2B5EF4-FFF2-40B4-BE49-F238E27FC236}">
              <a16:creationId xmlns:a16="http://schemas.microsoft.com/office/drawing/2014/main" id="{34BF7FB7-EADC-48CF-9CFF-68496E8CD166}"/>
            </a:ext>
          </a:extLst>
        </xdr:cNvPr>
        <xdr:cNvSpPr txBox="1">
          <a:spLocks noChangeArrowheads="1"/>
        </xdr:cNvSpPr>
      </xdr:nvSpPr>
      <xdr:spPr bwMode="auto">
        <a:xfrm>
          <a:off x="3381375" y="0"/>
          <a:ext cx="70485" cy="214152"/>
        </a:xfrm>
        <a:prstGeom prst="rect">
          <a:avLst/>
        </a:prstGeom>
        <a:noFill/>
        <a:ln w="9525">
          <a:noFill/>
          <a:miter lim="800000"/>
          <a:headEnd/>
          <a:tailEnd/>
        </a:ln>
      </xdr:spPr>
    </xdr:sp>
    <xdr:clientData/>
  </xdr:oneCellAnchor>
  <xdr:oneCellAnchor>
    <xdr:from>
      <xdr:col>5</xdr:col>
      <xdr:colOff>0</xdr:colOff>
      <xdr:row>0</xdr:row>
      <xdr:rowOff>0</xdr:rowOff>
    </xdr:from>
    <xdr:ext cx="66675" cy="212035"/>
    <xdr:sp macro="" textlink="">
      <xdr:nvSpPr>
        <xdr:cNvPr id="1799" name="Text Box 5">
          <a:extLst>
            <a:ext uri="{FF2B5EF4-FFF2-40B4-BE49-F238E27FC236}">
              <a16:creationId xmlns:a16="http://schemas.microsoft.com/office/drawing/2014/main" id="{7E8B2EE4-5FD6-4C8E-BEAD-CFCCACE69650}"/>
            </a:ext>
          </a:extLst>
        </xdr:cNvPr>
        <xdr:cNvSpPr txBox="1">
          <a:spLocks noChangeArrowheads="1"/>
        </xdr:cNvSpPr>
      </xdr:nvSpPr>
      <xdr:spPr bwMode="auto">
        <a:xfrm>
          <a:off x="3381375" y="0"/>
          <a:ext cx="6667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800" name="Text Box 5">
          <a:extLst>
            <a:ext uri="{FF2B5EF4-FFF2-40B4-BE49-F238E27FC236}">
              <a16:creationId xmlns:a16="http://schemas.microsoft.com/office/drawing/2014/main" id="{65E700AD-B503-4364-BE33-04A50E5E48F3}"/>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801" name="Text Box 5">
          <a:extLst>
            <a:ext uri="{FF2B5EF4-FFF2-40B4-BE49-F238E27FC236}">
              <a16:creationId xmlns:a16="http://schemas.microsoft.com/office/drawing/2014/main" id="{2D2303F2-446B-4871-865D-84AECA77BC32}"/>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4152"/>
    <xdr:sp macro="" textlink="">
      <xdr:nvSpPr>
        <xdr:cNvPr id="1802" name="Text Box 5">
          <a:extLst>
            <a:ext uri="{FF2B5EF4-FFF2-40B4-BE49-F238E27FC236}">
              <a16:creationId xmlns:a16="http://schemas.microsoft.com/office/drawing/2014/main" id="{2027AF28-EB10-4130-917D-56E5359D111E}"/>
            </a:ext>
          </a:extLst>
        </xdr:cNvPr>
        <xdr:cNvSpPr txBox="1">
          <a:spLocks noChangeArrowheads="1"/>
        </xdr:cNvSpPr>
      </xdr:nvSpPr>
      <xdr:spPr bwMode="auto">
        <a:xfrm>
          <a:off x="3381375" y="0"/>
          <a:ext cx="70485" cy="214152"/>
        </a:xfrm>
        <a:prstGeom prst="rect">
          <a:avLst/>
        </a:prstGeom>
        <a:noFill/>
        <a:ln w="9525">
          <a:noFill/>
          <a:miter lim="800000"/>
          <a:headEnd/>
          <a:tailEnd/>
        </a:ln>
      </xdr:spPr>
    </xdr:sp>
    <xdr:clientData/>
  </xdr:oneCellAnchor>
  <xdr:oneCellAnchor>
    <xdr:from>
      <xdr:col>5</xdr:col>
      <xdr:colOff>0</xdr:colOff>
      <xdr:row>0</xdr:row>
      <xdr:rowOff>0</xdr:rowOff>
    </xdr:from>
    <xdr:ext cx="66675" cy="212035"/>
    <xdr:sp macro="" textlink="">
      <xdr:nvSpPr>
        <xdr:cNvPr id="1803" name="Text Box 5">
          <a:extLst>
            <a:ext uri="{FF2B5EF4-FFF2-40B4-BE49-F238E27FC236}">
              <a16:creationId xmlns:a16="http://schemas.microsoft.com/office/drawing/2014/main" id="{C7E187C1-8802-46B7-8AD2-695C9A1E9F7A}"/>
            </a:ext>
          </a:extLst>
        </xdr:cNvPr>
        <xdr:cNvSpPr txBox="1">
          <a:spLocks noChangeArrowheads="1"/>
        </xdr:cNvSpPr>
      </xdr:nvSpPr>
      <xdr:spPr bwMode="auto">
        <a:xfrm>
          <a:off x="3381375" y="0"/>
          <a:ext cx="6667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804" name="Text Box 5">
          <a:extLst>
            <a:ext uri="{FF2B5EF4-FFF2-40B4-BE49-F238E27FC236}">
              <a16:creationId xmlns:a16="http://schemas.microsoft.com/office/drawing/2014/main" id="{5A840AD6-CB34-4A26-8C6F-47E37444F57D}"/>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805" name="Text Box 5">
          <a:extLst>
            <a:ext uri="{FF2B5EF4-FFF2-40B4-BE49-F238E27FC236}">
              <a16:creationId xmlns:a16="http://schemas.microsoft.com/office/drawing/2014/main" id="{D82183AA-E0ED-4DCC-B98A-AB7FCB82F732}"/>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4152"/>
    <xdr:sp macro="" textlink="">
      <xdr:nvSpPr>
        <xdr:cNvPr id="1806" name="Text Box 5">
          <a:extLst>
            <a:ext uri="{FF2B5EF4-FFF2-40B4-BE49-F238E27FC236}">
              <a16:creationId xmlns:a16="http://schemas.microsoft.com/office/drawing/2014/main" id="{EB40A2E4-6AAC-49D5-8D2A-832E57F6B521}"/>
            </a:ext>
          </a:extLst>
        </xdr:cNvPr>
        <xdr:cNvSpPr txBox="1">
          <a:spLocks noChangeArrowheads="1"/>
        </xdr:cNvSpPr>
      </xdr:nvSpPr>
      <xdr:spPr bwMode="auto">
        <a:xfrm>
          <a:off x="3381375" y="0"/>
          <a:ext cx="70485" cy="214152"/>
        </a:xfrm>
        <a:prstGeom prst="rect">
          <a:avLst/>
        </a:prstGeom>
        <a:noFill/>
        <a:ln w="9525">
          <a:noFill/>
          <a:miter lim="800000"/>
          <a:headEnd/>
          <a:tailEnd/>
        </a:ln>
      </xdr:spPr>
    </xdr:sp>
    <xdr:clientData/>
  </xdr:oneCellAnchor>
  <xdr:oneCellAnchor>
    <xdr:from>
      <xdr:col>5</xdr:col>
      <xdr:colOff>0</xdr:colOff>
      <xdr:row>0</xdr:row>
      <xdr:rowOff>0</xdr:rowOff>
    </xdr:from>
    <xdr:ext cx="66675" cy="212035"/>
    <xdr:sp macro="" textlink="">
      <xdr:nvSpPr>
        <xdr:cNvPr id="1807" name="Text Box 5">
          <a:extLst>
            <a:ext uri="{FF2B5EF4-FFF2-40B4-BE49-F238E27FC236}">
              <a16:creationId xmlns:a16="http://schemas.microsoft.com/office/drawing/2014/main" id="{7D9F0DB8-17F7-4FA8-BA90-D0BD9F245092}"/>
            </a:ext>
          </a:extLst>
        </xdr:cNvPr>
        <xdr:cNvSpPr txBox="1">
          <a:spLocks noChangeArrowheads="1"/>
        </xdr:cNvSpPr>
      </xdr:nvSpPr>
      <xdr:spPr bwMode="auto">
        <a:xfrm>
          <a:off x="3381375" y="0"/>
          <a:ext cx="6667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1808" name="Text Box 5">
          <a:extLst>
            <a:ext uri="{FF2B5EF4-FFF2-40B4-BE49-F238E27FC236}">
              <a16:creationId xmlns:a16="http://schemas.microsoft.com/office/drawing/2014/main" id="{1C0115D2-1FF9-4DD2-A3AC-FD118523CA5A}"/>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1809" name="Text Box 5">
          <a:extLst>
            <a:ext uri="{FF2B5EF4-FFF2-40B4-BE49-F238E27FC236}">
              <a16:creationId xmlns:a16="http://schemas.microsoft.com/office/drawing/2014/main" id="{A0EF671C-13F5-47FF-89FB-8B9668BE724C}"/>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4152"/>
    <xdr:sp macro="" textlink="">
      <xdr:nvSpPr>
        <xdr:cNvPr id="1810" name="Text Box 5">
          <a:extLst>
            <a:ext uri="{FF2B5EF4-FFF2-40B4-BE49-F238E27FC236}">
              <a16:creationId xmlns:a16="http://schemas.microsoft.com/office/drawing/2014/main" id="{9996230D-F931-42EF-84AA-B4A792EB4F91}"/>
            </a:ext>
          </a:extLst>
        </xdr:cNvPr>
        <xdr:cNvSpPr txBox="1">
          <a:spLocks noChangeArrowheads="1"/>
        </xdr:cNvSpPr>
      </xdr:nvSpPr>
      <xdr:spPr bwMode="auto">
        <a:xfrm>
          <a:off x="13525500" y="0"/>
          <a:ext cx="70485" cy="214152"/>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1811" name="Text Box 5">
          <a:extLst>
            <a:ext uri="{FF2B5EF4-FFF2-40B4-BE49-F238E27FC236}">
              <a16:creationId xmlns:a16="http://schemas.microsoft.com/office/drawing/2014/main" id="{D7C5A6CD-C40E-4BF4-B984-53BECC79D4EE}"/>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1812" name="Text Box 5">
          <a:extLst>
            <a:ext uri="{FF2B5EF4-FFF2-40B4-BE49-F238E27FC236}">
              <a16:creationId xmlns:a16="http://schemas.microsoft.com/office/drawing/2014/main" id="{D3455463-E491-402A-9851-49CEA94528AA}"/>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307609"/>
    <xdr:sp macro="" textlink="">
      <xdr:nvSpPr>
        <xdr:cNvPr id="1813" name="Text Box 5">
          <a:extLst>
            <a:ext uri="{FF2B5EF4-FFF2-40B4-BE49-F238E27FC236}">
              <a16:creationId xmlns:a16="http://schemas.microsoft.com/office/drawing/2014/main" id="{14E238BC-6FAC-42DB-B5B2-71AD46915F22}"/>
            </a:ext>
          </a:extLst>
        </xdr:cNvPr>
        <xdr:cNvSpPr txBox="1">
          <a:spLocks noChangeArrowheads="1"/>
        </xdr:cNvSpPr>
      </xdr:nvSpPr>
      <xdr:spPr bwMode="auto">
        <a:xfrm>
          <a:off x="27051000" y="0"/>
          <a:ext cx="70485" cy="307609"/>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14" name="Text Box 5">
          <a:extLst>
            <a:ext uri="{FF2B5EF4-FFF2-40B4-BE49-F238E27FC236}">
              <a16:creationId xmlns:a16="http://schemas.microsoft.com/office/drawing/2014/main" id="{E2881023-A266-44BC-85AB-0F99081EB69B}"/>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15" name="Text Box 5">
          <a:extLst>
            <a:ext uri="{FF2B5EF4-FFF2-40B4-BE49-F238E27FC236}">
              <a16:creationId xmlns:a16="http://schemas.microsoft.com/office/drawing/2014/main" id="{75E95ACE-2C2B-4C18-9B8E-D6FEC2B6AE51}"/>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816" name="Text Box 5">
          <a:extLst>
            <a:ext uri="{FF2B5EF4-FFF2-40B4-BE49-F238E27FC236}">
              <a16:creationId xmlns:a16="http://schemas.microsoft.com/office/drawing/2014/main" id="{832211BF-A4BA-42E9-9718-F3D2070D5D6B}"/>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17" name="Text Box 5">
          <a:extLst>
            <a:ext uri="{FF2B5EF4-FFF2-40B4-BE49-F238E27FC236}">
              <a16:creationId xmlns:a16="http://schemas.microsoft.com/office/drawing/2014/main" id="{D5709FFE-9AA2-4325-A52D-F3A20C6EBF07}"/>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18" name="Text Box 5">
          <a:extLst>
            <a:ext uri="{FF2B5EF4-FFF2-40B4-BE49-F238E27FC236}">
              <a16:creationId xmlns:a16="http://schemas.microsoft.com/office/drawing/2014/main" id="{5EDDD78B-0D84-4B8F-85B9-0A744D5F07CD}"/>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19" name="Text Box 5">
          <a:extLst>
            <a:ext uri="{FF2B5EF4-FFF2-40B4-BE49-F238E27FC236}">
              <a16:creationId xmlns:a16="http://schemas.microsoft.com/office/drawing/2014/main" id="{03C52037-10B3-4627-BCFD-89ABC2D6710D}"/>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20" name="Text Box 5">
          <a:extLst>
            <a:ext uri="{FF2B5EF4-FFF2-40B4-BE49-F238E27FC236}">
              <a16:creationId xmlns:a16="http://schemas.microsoft.com/office/drawing/2014/main" id="{8AFFE9CD-54A2-4BE1-8985-6D2A40B31DA5}"/>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821" name="Text Box 5">
          <a:extLst>
            <a:ext uri="{FF2B5EF4-FFF2-40B4-BE49-F238E27FC236}">
              <a16:creationId xmlns:a16="http://schemas.microsoft.com/office/drawing/2014/main" id="{986CE272-4276-4A58-A0FA-7C5FD04012C2}"/>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1822" name="Text Box 5">
          <a:extLst>
            <a:ext uri="{FF2B5EF4-FFF2-40B4-BE49-F238E27FC236}">
              <a16:creationId xmlns:a16="http://schemas.microsoft.com/office/drawing/2014/main" id="{3C2C218C-CCA0-4B02-ABD6-F9BAD42EC858}"/>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23" name="Text Box 5">
          <a:extLst>
            <a:ext uri="{FF2B5EF4-FFF2-40B4-BE49-F238E27FC236}">
              <a16:creationId xmlns:a16="http://schemas.microsoft.com/office/drawing/2014/main" id="{EB9C6131-8242-4DA2-8DE4-64CEB11C3EF7}"/>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24" name="Text Box 5">
          <a:extLst>
            <a:ext uri="{FF2B5EF4-FFF2-40B4-BE49-F238E27FC236}">
              <a16:creationId xmlns:a16="http://schemas.microsoft.com/office/drawing/2014/main" id="{1595F8A7-9CF0-4B96-9A67-0B7242087C6B}"/>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25" name="Text Box 5">
          <a:extLst>
            <a:ext uri="{FF2B5EF4-FFF2-40B4-BE49-F238E27FC236}">
              <a16:creationId xmlns:a16="http://schemas.microsoft.com/office/drawing/2014/main" id="{1AFAB37D-62C5-4D88-A0FC-7EEC84020572}"/>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26" name="Text Box 5">
          <a:extLst>
            <a:ext uri="{FF2B5EF4-FFF2-40B4-BE49-F238E27FC236}">
              <a16:creationId xmlns:a16="http://schemas.microsoft.com/office/drawing/2014/main" id="{B27E13E1-39B9-48D3-B43A-F2B831054B31}"/>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827" name="Text Box 5">
          <a:extLst>
            <a:ext uri="{FF2B5EF4-FFF2-40B4-BE49-F238E27FC236}">
              <a16:creationId xmlns:a16="http://schemas.microsoft.com/office/drawing/2014/main" id="{3C2FD3CD-7795-4D9E-BEE5-8EDDAB511E2B}"/>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1828" name="Text Box 5">
          <a:extLst>
            <a:ext uri="{FF2B5EF4-FFF2-40B4-BE49-F238E27FC236}">
              <a16:creationId xmlns:a16="http://schemas.microsoft.com/office/drawing/2014/main" id="{9F14CE8A-8D90-425E-B9D7-7AD81E9158DB}"/>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307609"/>
    <xdr:sp macro="" textlink="">
      <xdr:nvSpPr>
        <xdr:cNvPr id="1829" name="Text Box 5">
          <a:extLst>
            <a:ext uri="{FF2B5EF4-FFF2-40B4-BE49-F238E27FC236}">
              <a16:creationId xmlns:a16="http://schemas.microsoft.com/office/drawing/2014/main" id="{27B6CD38-8C27-404A-929D-E33B900B5144}"/>
            </a:ext>
          </a:extLst>
        </xdr:cNvPr>
        <xdr:cNvSpPr txBox="1">
          <a:spLocks noChangeArrowheads="1"/>
        </xdr:cNvSpPr>
      </xdr:nvSpPr>
      <xdr:spPr bwMode="auto">
        <a:xfrm>
          <a:off x="27051000" y="0"/>
          <a:ext cx="70485" cy="307609"/>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30" name="Text Box 5">
          <a:extLst>
            <a:ext uri="{FF2B5EF4-FFF2-40B4-BE49-F238E27FC236}">
              <a16:creationId xmlns:a16="http://schemas.microsoft.com/office/drawing/2014/main" id="{FD3B6520-19BD-4458-B126-9F43ED87F768}"/>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31" name="Text Box 5">
          <a:extLst>
            <a:ext uri="{FF2B5EF4-FFF2-40B4-BE49-F238E27FC236}">
              <a16:creationId xmlns:a16="http://schemas.microsoft.com/office/drawing/2014/main" id="{8850D5AD-FE02-487D-813F-C927A6D415B0}"/>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832" name="Text Box 5">
          <a:extLst>
            <a:ext uri="{FF2B5EF4-FFF2-40B4-BE49-F238E27FC236}">
              <a16:creationId xmlns:a16="http://schemas.microsoft.com/office/drawing/2014/main" id="{754367FE-0618-4C17-9D16-23A79AC7A4D0}"/>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33" name="Text Box 5">
          <a:extLst>
            <a:ext uri="{FF2B5EF4-FFF2-40B4-BE49-F238E27FC236}">
              <a16:creationId xmlns:a16="http://schemas.microsoft.com/office/drawing/2014/main" id="{B871D9E6-D67D-49DD-9C0A-6D284B8F592D}"/>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34" name="Text Box 5">
          <a:extLst>
            <a:ext uri="{FF2B5EF4-FFF2-40B4-BE49-F238E27FC236}">
              <a16:creationId xmlns:a16="http://schemas.microsoft.com/office/drawing/2014/main" id="{0EC0F17B-3C4D-4196-B3CD-6F10E4685AE6}"/>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35" name="Text Box 5">
          <a:extLst>
            <a:ext uri="{FF2B5EF4-FFF2-40B4-BE49-F238E27FC236}">
              <a16:creationId xmlns:a16="http://schemas.microsoft.com/office/drawing/2014/main" id="{82EF535D-4399-4BB8-B33C-795E10668D69}"/>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36" name="Text Box 5">
          <a:extLst>
            <a:ext uri="{FF2B5EF4-FFF2-40B4-BE49-F238E27FC236}">
              <a16:creationId xmlns:a16="http://schemas.microsoft.com/office/drawing/2014/main" id="{8AD4381B-8694-4265-ABA6-4AF00EC89445}"/>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837" name="Text Box 5">
          <a:extLst>
            <a:ext uri="{FF2B5EF4-FFF2-40B4-BE49-F238E27FC236}">
              <a16:creationId xmlns:a16="http://schemas.microsoft.com/office/drawing/2014/main" id="{A6BDB9A0-C89D-4662-B4A1-3033D70EAB8B}"/>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1838" name="Text Box 5">
          <a:extLst>
            <a:ext uri="{FF2B5EF4-FFF2-40B4-BE49-F238E27FC236}">
              <a16:creationId xmlns:a16="http://schemas.microsoft.com/office/drawing/2014/main" id="{5F3B16C0-C85A-4B48-AFB9-7367291123B9}"/>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39" name="Text Box 5">
          <a:extLst>
            <a:ext uri="{FF2B5EF4-FFF2-40B4-BE49-F238E27FC236}">
              <a16:creationId xmlns:a16="http://schemas.microsoft.com/office/drawing/2014/main" id="{5ED6021A-437A-4F0D-99AC-4DF289739C94}"/>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40" name="Text Box 5">
          <a:extLst>
            <a:ext uri="{FF2B5EF4-FFF2-40B4-BE49-F238E27FC236}">
              <a16:creationId xmlns:a16="http://schemas.microsoft.com/office/drawing/2014/main" id="{7A56CAF6-607B-449D-BBCE-8B1E5B980855}"/>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841" name="Text Box 5">
          <a:extLst>
            <a:ext uri="{FF2B5EF4-FFF2-40B4-BE49-F238E27FC236}">
              <a16:creationId xmlns:a16="http://schemas.microsoft.com/office/drawing/2014/main" id="{DC47C352-491B-43FD-91EB-1C7770C2CCED}"/>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1842" name="Text Box 5">
          <a:extLst>
            <a:ext uri="{FF2B5EF4-FFF2-40B4-BE49-F238E27FC236}">
              <a16:creationId xmlns:a16="http://schemas.microsoft.com/office/drawing/2014/main" id="{D0BAE0B7-B650-4350-A04B-A5C55A7288A6}"/>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43" name="Text Box 5">
          <a:extLst>
            <a:ext uri="{FF2B5EF4-FFF2-40B4-BE49-F238E27FC236}">
              <a16:creationId xmlns:a16="http://schemas.microsoft.com/office/drawing/2014/main" id="{19960845-10C7-4C71-B0EA-A72DDD35BCF4}"/>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44" name="Text Box 5">
          <a:extLst>
            <a:ext uri="{FF2B5EF4-FFF2-40B4-BE49-F238E27FC236}">
              <a16:creationId xmlns:a16="http://schemas.microsoft.com/office/drawing/2014/main" id="{0879CA99-9B77-4014-A303-21E09FA38D28}"/>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845" name="Text Box 5">
          <a:extLst>
            <a:ext uri="{FF2B5EF4-FFF2-40B4-BE49-F238E27FC236}">
              <a16:creationId xmlns:a16="http://schemas.microsoft.com/office/drawing/2014/main" id="{C5C57722-5968-4532-9316-A50CB21131E0}"/>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46" name="Text Box 5">
          <a:extLst>
            <a:ext uri="{FF2B5EF4-FFF2-40B4-BE49-F238E27FC236}">
              <a16:creationId xmlns:a16="http://schemas.microsoft.com/office/drawing/2014/main" id="{40FDBF04-FAF3-4563-A652-0BD24FDFFBD2}"/>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307609"/>
    <xdr:sp macro="" textlink="">
      <xdr:nvSpPr>
        <xdr:cNvPr id="1847" name="Text Box 5">
          <a:extLst>
            <a:ext uri="{FF2B5EF4-FFF2-40B4-BE49-F238E27FC236}">
              <a16:creationId xmlns:a16="http://schemas.microsoft.com/office/drawing/2014/main" id="{71476503-C367-4D28-95AB-3B04190FB536}"/>
            </a:ext>
          </a:extLst>
        </xdr:cNvPr>
        <xdr:cNvSpPr txBox="1">
          <a:spLocks noChangeArrowheads="1"/>
        </xdr:cNvSpPr>
      </xdr:nvSpPr>
      <xdr:spPr bwMode="auto">
        <a:xfrm>
          <a:off x="27051000" y="0"/>
          <a:ext cx="70485" cy="307609"/>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48" name="Text Box 5">
          <a:extLst>
            <a:ext uri="{FF2B5EF4-FFF2-40B4-BE49-F238E27FC236}">
              <a16:creationId xmlns:a16="http://schemas.microsoft.com/office/drawing/2014/main" id="{0F71F62F-A2F9-433A-BC5A-D96525FD7B4E}"/>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49" name="Text Box 5">
          <a:extLst>
            <a:ext uri="{FF2B5EF4-FFF2-40B4-BE49-F238E27FC236}">
              <a16:creationId xmlns:a16="http://schemas.microsoft.com/office/drawing/2014/main" id="{02E291BF-4BB3-4792-B0E7-89C1497B9D67}"/>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850" name="Text Box 5">
          <a:extLst>
            <a:ext uri="{FF2B5EF4-FFF2-40B4-BE49-F238E27FC236}">
              <a16:creationId xmlns:a16="http://schemas.microsoft.com/office/drawing/2014/main" id="{E344A9BA-34BC-4CFA-9824-EE8E90C7A3D7}"/>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1851" name="Text Box 5">
          <a:extLst>
            <a:ext uri="{FF2B5EF4-FFF2-40B4-BE49-F238E27FC236}">
              <a16:creationId xmlns:a16="http://schemas.microsoft.com/office/drawing/2014/main" id="{EB8D0DAB-5109-4278-A4A8-0A575333E0EF}"/>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52" name="Text Box 5">
          <a:extLst>
            <a:ext uri="{FF2B5EF4-FFF2-40B4-BE49-F238E27FC236}">
              <a16:creationId xmlns:a16="http://schemas.microsoft.com/office/drawing/2014/main" id="{7EC5608A-E7FA-4579-8932-2DAC709AD26D}"/>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53" name="Text Box 5">
          <a:extLst>
            <a:ext uri="{FF2B5EF4-FFF2-40B4-BE49-F238E27FC236}">
              <a16:creationId xmlns:a16="http://schemas.microsoft.com/office/drawing/2014/main" id="{CC2E289C-B7B3-4A1B-958E-838776CED2E3}"/>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854" name="Text Box 5">
          <a:extLst>
            <a:ext uri="{FF2B5EF4-FFF2-40B4-BE49-F238E27FC236}">
              <a16:creationId xmlns:a16="http://schemas.microsoft.com/office/drawing/2014/main" id="{63E61624-8142-4E6E-AD94-7FC72F413742}"/>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1855" name="Text Box 5">
          <a:extLst>
            <a:ext uri="{FF2B5EF4-FFF2-40B4-BE49-F238E27FC236}">
              <a16:creationId xmlns:a16="http://schemas.microsoft.com/office/drawing/2014/main" id="{5C55CD49-547E-4AA0-BB4C-3A8BF63C98DD}"/>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1856" name="Text Box 5">
          <a:extLst>
            <a:ext uri="{FF2B5EF4-FFF2-40B4-BE49-F238E27FC236}">
              <a16:creationId xmlns:a16="http://schemas.microsoft.com/office/drawing/2014/main" id="{9C3D8B7C-A54C-4E58-9202-B97081FFAD00}"/>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1857" name="Text Box 5">
          <a:extLst>
            <a:ext uri="{FF2B5EF4-FFF2-40B4-BE49-F238E27FC236}">
              <a16:creationId xmlns:a16="http://schemas.microsoft.com/office/drawing/2014/main" id="{9F3E71C6-AC4D-427F-B50B-77197C4D18AD}"/>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4152"/>
    <xdr:sp macro="" textlink="">
      <xdr:nvSpPr>
        <xdr:cNvPr id="1858" name="Text Box 5">
          <a:extLst>
            <a:ext uri="{FF2B5EF4-FFF2-40B4-BE49-F238E27FC236}">
              <a16:creationId xmlns:a16="http://schemas.microsoft.com/office/drawing/2014/main" id="{B619C960-C546-4C6C-BD4C-1DD725E329C4}"/>
            </a:ext>
          </a:extLst>
        </xdr:cNvPr>
        <xdr:cNvSpPr txBox="1">
          <a:spLocks noChangeArrowheads="1"/>
        </xdr:cNvSpPr>
      </xdr:nvSpPr>
      <xdr:spPr bwMode="auto">
        <a:xfrm>
          <a:off x="13525500" y="0"/>
          <a:ext cx="70485" cy="214152"/>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1859" name="Text Box 5">
          <a:extLst>
            <a:ext uri="{FF2B5EF4-FFF2-40B4-BE49-F238E27FC236}">
              <a16:creationId xmlns:a16="http://schemas.microsoft.com/office/drawing/2014/main" id="{80C26A58-85B1-41F5-A794-165F8E88B375}"/>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307609"/>
    <xdr:sp macro="" textlink="">
      <xdr:nvSpPr>
        <xdr:cNvPr id="1860" name="Text Box 5">
          <a:extLst>
            <a:ext uri="{FF2B5EF4-FFF2-40B4-BE49-F238E27FC236}">
              <a16:creationId xmlns:a16="http://schemas.microsoft.com/office/drawing/2014/main" id="{22DBA7B0-2191-4030-A6B2-AEEDCD4FEF09}"/>
            </a:ext>
          </a:extLst>
        </xdr:cNvPr>
        <xdr:cNvSpPr txBox="1">
          <a:spLocks noChangeArrowheads="1"/>
        </xdr:cNvSpPr>
      </xdr:nvSpPr>
      <xdr:spPr bwMode="auto">
        <a:xfrm>
          <a:off x="27051000" y="0"/>
          <a:ext cx="70485" cy="307609"/>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61" name="Text Box 5">
          <a:extLst>
            <a:ext uri="{FF2B5EF4-FFF2-40B4-BE49-F238E27FC236}">
              <a16:creationId xmlns:a16="http://schemas.microsoft.com/office/drawing/2014/main" id="{9E204A8A-E3D2-42DF-89A0-A2012EF3012E}"/>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62" name="Text Box 5">
          <a:extLst>
            <a:ext uri="{FF2B5EF4-FFF2-40B4-BE49-F238E27FC236}">
              <a16:creationId xmlns:a16="http://schemas.microsoft.com/office/drawing/2014/main" id="{524113BF-45D2-47D0-88A5-313D6EEAFB05}"/>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863" name="Text Box 5">
          <a:extLst>
            <a:ext uri="{FF2B5EF4-FFF2-40B4-BE49-F238E27FC236}">
              <a16:creationId xmlns:a16="http://schemas.microsoft.com/office/drawing/2014/main" id="{C2ACE2F2-D537-437F-A258-629D3A5259FB}"/>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64" name="Text Box 5">
          <a:extLst>
            <a:ext uri="{FF2B5EF4-FFF2-40B4-BE49-F238E27FC236}">
              <a16:creationId xmlns:a16="http://schemas.microsoft.com/office/drawing/2014/main" id="{71A846E9-652E-41BD-B29C-F1E29524F4D9}"/>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65" name="Text Box 5">
          <a:extLst>
            <a:ext uri="{FF2B5EF4-FFF2-40B4-BE49-F238E27FC236}">
              <a16:creationId xmlns:a16="http://schemas.microsoft.com/office/drawing/2014/main" id="{F12F27F5-1A51-40D4-9FFD-37E716A2CA19}"/>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66" name="Text Box 5">
          <a:extLst>
            <a:ext uri="{FF2B5EF4-FFF2-40B4-BE49-F238E27FC236}">
              <a16:creationId xmlns:a16="http://schemas.microsoft.com/office/drawing/2014/main" id="{E04A6CDF-7421-435F-9BA8-13E983587070}"/>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67" name="Text Box 5">
          <a:extLst>
            <a:ext uri="{FF2B5EF4-FFF2-40B4-BE49-F238E27FC236}">
              <a16:creationId xmlns:a16="http://schemas.microsoft.com/office/drawing/2014/main" id="{C798AC81-C113-4633-A150-63A802D178DA}"/>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868" name="Text Box 5">
          <a:extLst>
            <a:ext uri="{FF2B5EF4-FFF2-40B4-BE49-F238E27FC236}">
              <a16:creationId xmlns:a16="http://schemas.microsoft.com/office/drawing/2014/main" id="{B2D6196F-B876-4E46-8FD5-9D8D8B4290E9}"/>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1869" name="Text Box 5">
          <a:extLst>
            <a:ext uri="{FF2B5EF4-FFF2-40B4-BE49-F238E27FC236}">
              <a16:creationId xmlns:a16="http://schemas.microsoft.com/office/drawing/2014/main" id="{37F6B9B5-F33D-43FA-B7F3-2F8D3CCC7C3F}"/>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70" name="Text Box 5">
          <a:extLst>
            <a:ext uri="{FF2B5EF4-FFF2-40B4-BE49-F238E27FC236}">
              <a16:creationId xmlns:a16="http://schemas.microsoft.com/office/drawing/2014/main" id="{2420A3BF-9226-4C4D-AB5E-B8EA63A82394}"/>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71" name="Text Box 5">
          <a:extLst>
            <a:ext uri="{FF2B5EF4-FFF2-40B4-BE49-F238E27FC236}">
              <a16:creationId xmlns:a16="http://schemas.microsoft.com/office/drawing/2014/main" id="{CD1C2331-6E43-49EF-AA29-05FFBE261473}"/>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72" name="Text Box 5">
          <a:extLst>
            <a:ext uri="{FF2B5EF4-FFF2-40B4-BE49-F238E27FC236}">
              <a16:creationId xmlns:a16="http://schemas.microsoft.com/office/drawing/2014/main" id="{06520507-7A81-42D4-B045-F48763FFBB71}"/>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73" name="Text Box 5">
          <a:extLst>
            <a:ext uri="{FF2B5EF4-FFF2-40B4-BE49-F238E27FC236}">
              <a16:creationId xmlns:a16="http://schemas.microsoft.com/office/drawing/2014/main" id="{CBCFC3A1-335D-4551-BEA9-27D4177E60E6}"/>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874" name="Text Box 5">
          <a:extLst>
            <a:ext uri="{FF2B5EF4-FFF2-40B4-BE49-F238E27FC236}">
              <a16:creationId xmlns:a16="http://schemas.microsoft.com/office/drawing/2014/main" id="{A9C3CFAF-7F91-42C8-844B-0745538A316F}"/>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1875" name="Text Box 5">
          <a:extLst>
            <a:ext uri="{FF2B5EF4-FFF2-40B4-BE49-F238E27FC236}">
              <a16:creationId xmlns:a16="http://schemas.microsoft.com/office/drawing/2014/main" id="{B22DA68C-B906-428D-8DC9-9F6A3A3BEE05}"/>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307609"/>
    <xdr:sp macro="" textlink="">
      <xdr:nvSpPr>
        <xdr:cNvPr id="1876" name="Text Box 5">
          <a:extLst>
            <a:ext uri="{FF2B5EF4-FFF2-40B4-BE49-F238E27FC236}">
              <a16:creationId xmlns:a16="http://schemas.microsoft.com/office/drawing/2014/main" id="{004F1E50-56D0-4570-9463-68BA3AAFEAD8}"/>
            </a:ext>
          </a:extLst>
        </xdr:cNvPr>
        <xdr:cNvSpPr txBox="1">
          <a:spLocks noChangeArrowheads="1"/>
        </xdr:cNvSpPr>
      </xdr:nvSpPr>
      <xdr:spPr bwMode="auto">
        <a:xfrm>
          <a:off x="27051000" y="0"/>
          <a:ext cx="70485" cy="307609"/>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77" name="Text Box 5">
          <a:extLst>
            <a:ext uri="{FF2B5EF4-FFF2-40B4-BE49-F238E27FC236}">
              <a16:creationId xmlns:a16="http://schemas.microsoft.com/office/drawing/2014/main" id="{450799E7-1951-428A-910F-15425D15FB44}"/>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78" name="Text Box 5">
          <a:extLst>
            <a:ext uri="{FF2B5EF4-FFF2-40B4-BE49-F238E27FC236}">
              <a16:creationId xmlns:a16="http://schemas.microsoft.com/office/drawing/2014/main" id="{2697F106-C6A7-4BC1-B8ED-3A7DEA512AAA}"/>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879" name="Text Box 5">
          <a:extLst>
            <a:ext uri="{FF2B5EF4-FFF2-40B4-BE49-F238E27FC236}">
              <a16:creationId xmlns:a16="http://schemas.microsoft.com/office/drawing/2014/main" id="{D375E671-0BFC-4394-B792-AC1F75905871}"/>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80" name="Text Box 5">
          <a:extLst>
            <a:ext uri="{FF2B5EF4-FFF2-40B4-BE49-F238E27FC236}">
              <a16:creationId xmlns:a16="http://schemas.microsoft.com/office/drawing/2014/main" id="{8AE29099-6D85-4EBE-948A-CC6CA2C50F54}"/>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81" name="Text Box 5">
          <a:extLst>
            <a:ext uri="{FF2B5EF4-FFF2-40B4-BE49-F238E27FC236}">
              <a16:creationId xmlns:a16="http://schemas.microsoft.com/office/drawing/2014/main" id="{C70AE5AB-114D-49BD-A13A-44523ADDA2F1}"/>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82" name="Text Box 5">
          <a:extLst>
            <a:ext uri="{FF2B5EF4-FFF2-40B4-BE49-F238E27FC236}">
              <a16:creationId xmlns:a16="http://schemas.microsoft.com/office/drawing/2014/main" id="{7712C236-2F6D-4D2D-808A-6C6A8128B232}"/>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83" name="Text Box 5">
          <a:extLst>
            <a:ext uri="{FF2B5EF4-FFF2-40B4-BE49-F238E27FC236}">
              <a16:creationId xmlns:a16="http://schemas.microsoft.com/office/drawing/2014/main" id="{B6AFFFF8-D08F-4447-83A1-164227621B7F}"/>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884" name="Text Box 5">
          <a:extLst>
            <a:ext uri="{FF2B5EF4-FFF2-40B4-BE49-F238E27FC236}">
              <a16:creationId xmlns:a16="http://schemas.microsoft.com/office/drawing/2014/main" id="{8DA83DDE-E60C-42AB-B013-AA6D10394D64}"/>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1885" name="Text Box 5">
          <a:extLst>
            <a:ext uri="{FF2B5EF4-FFF2-40B4-BE49-F238E27FC236}">
              <a16:creationId xmlns:a16="http://schemas.microsoft.com/office/drawing/2014/main" id="{E9576E4D-3C9B-4F6B-8F19-92477CC22FF1}"/>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86" name="Text Box 5">
          <a:extLst>
            <a:ext uri="{FF2B5EF4-FFF2-40B4-BE49-F238E27FC236}">
              <a16:creationId xmlns:a16="http://schemas.microsoft.com/office/drawing/2014/main" id="{1733C832-1D8B-4C36-8DD5-BBA034BCDEF7}"/>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87" name="Text Box 5">
          <a:extLst>
            <a:ext uri="{FF2B5EF4-FFF2-40B4-BE49-F238E27FC236}">
              <a16:creationId xmlns:a16="http://schemas.microsoft.com/office/drawing/2014/main" id="{99035C90-5BBB-442C-B6BE-BB3B8B55B39F}"/>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888" name="Text Box 5">
          <a:extLst>
            <a:ext uri="{FF2B5EF4-FFF2-40B4-BE49-F238E27FC236}">
              <a16:creationId xmlns:a16="http://schemas.microsoft.com/office/drawing/2014/main" id="{CA4FF014-F057-4A73-8895-834E7FD97C76}"/>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1889" name="Text Box 5">
          <a:extLst>
            <a:ext uri="{FF2B5EF4-FFF2-40B4-BE49-F238E27FC236}">
              <a16:creationId xmlns:a16="http://schemas.microsoft.com/office/drawing/2014/main" id="{C9FEB455-42EC-4287-8291-1B3245D79FBF}"/>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90" name="Text Box 5">
          <a:extLst>
            <a:ext uri="{FF2B5EF4-FFF2-40B4-BE49-F238E27FC236}">
              <a16:creationId xmlns:a16="http://schemas.microsoft.com/office/drawing/2014/main" id="{3D88EC57-6282-4CF8-ABDF-8D6691AAD6FD}"/>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91" name="Text Box 5">
          <a:extLst>
            <a:ext uri="{FF2B5EF4-FFF2-40B4-BE49-F238E27FC236}">
              <a16:creationId xmlns:a16="http://schemas.microsoft.com/office/drawing/2014/main" id="{761DF3D5-531E-4DC0-8915-121F62C42E49}"/>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892" name="Text Box 5">
          <a:extLst>
            <a:ext uri="{FF2B5EF4-FFF2-40B4-BE49-F238E27FC236}">
              <a16:creationId xmlns:a16="http://schemas.microsoft.com/office/drawing/2014/main" id="{5FD9FF5B-1B13-4BF3-9716-3FD1A66874A1}"/>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93" name="Text Box 5">
          <a:extLst>
            <a:ext uri="{FF2B5EF4-FFF2-40B4-BE49-F238E27FC236}">
              <a16:creationId xmlns:a16="http://schemas.microsoft.com/office/drawing/2014/main" id="{5882EA5B-4779-4A46-B97D-DBFD8C8AC112}"/>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307609"/>
    <xdr:sp macro="" textlink="">
      <xdr:nvSpPr>
        <xdr:cNvPr id="1894" name="Text Box 5">
          <a:extLst>
            <a:ext uri="{FF2B5EF4-FFF2-40B4-BE49-F238E27FC236}">
              <a16:creationId xmlns:a16="http://schemas.microsoft.com/office/drawing/2014/main" id="{A33048A8-87ED-477C-A78F-137DB87B8A90}"/>
            </a:ext>
          </a:extLst>
        </xdr:cNvPr>
        <xdr:cNvSpPr txBox="1">
          <a:spLocks noChangeArrowheads="1"/>
        </xdr:cNvSpPr>
      </xdr:nvSpPr>
      <xdr:spPr bwMode="auto">
        <a:xfrm>
          <a:off x="27051000" y="0"/>
          <a:ext cx="70485" cy="307609"/>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95" name="Text Box 5">
          <a:extLst>
            <a:ext uri="{FF2B5EF4-FFF2-40B4-BE49-F238E27FC236}">
              <a16:creationId xmlns:a16="http://schemas.microsoft.com/office/drawing/2014/main" id="{BBC490CD-E760-4BD8-BF63-B96EB64032F6}"/>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96" name="Text Box 5">
          <a:extLst>
            <a:ext uri="{FF2B5EF4-FFF2-40B4-BE49-F238E27FC236}">
              <a16:creationId xmlns:a16="http://schemas.microsoft.com/office/drawing/2014/main" id="{2060DD76-60CE-40CA-8363-DC852DEBB356}"/>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897" name="Text Box 5">
          <a:extLst>
            <a:ext uri="{FF2B5EF4-FFF2-40B4-BE49-F238E27FC236}">
              <a16:creationId xmlns:a16="http://schemas.microsoft.com/office/drawing/2014/main" id="{B09C921E-863C-4C70-AF5E-F1054820B3CE}"/>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1898" name="Text Box 5">
          <a:extLst>
            <a:ext uri="{FF2B5EF4-FFF2-40B4-BE49-F238E27FC236}">
              <a16:creationId xmlns:a16="http://schemas.microsoft.com/office/drawing/2014/main" id="{6F1C03E6-B714-499F-900B-F201B8E55443}"/>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899" name="Text Box 5">
          <a:extLst>
            <a:ext uri="{FF2B5EF4-FFF2-40B4-BE49-F238E27FC236}">
              <a16:creationId xmlns:a16="http://schemas.microsoft.com/office/drawing/2014/main" id="{57D4CFE1-A9EB-4EF3-ADA7-3DEB44272C42}"/>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1900" name="Text Box 5">
          <a:extLst>
            <a:ext uri="{FF2B5EF4-FFF2-40B4-BE49-F238E27FC236}">
              <a16:creationId xmlns:a16="http://schemas.microsoft.com/office/drawing/2014/main" id="{4B36978C-04C9-4032-89C5-6F3088F45F68}"/>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1901" name="Text Box 5">
          <a:extLst>
            <a:ext uri="{FF2B5EF4-FFF2-40B4-BE49-F238E27FC236}">
              <a16:creationId xmlns:a16="http://schemas.microsoft.com/office/drawing/2014/main" id="{91A0033A-AE6B-4474-8073-E3991DFB550E}"/>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1902" name="Text Box 5">
          <a:extLst>
            <a:ext uri="{FF2B5EF4-FFF2-40B4-BE49-F238E27FC236}">
              <a16:creationId xmlns:a16="http://schemas.microsoft.com/office/drawing/2014/main" id="{4D4E3851-74AB-4E68-BAFD-E65CEF947E22}"/>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03" name="Text Box 5">
          <a:extLst>
            <a:ext uri="{FF2B5EF4-FFF2-40B4-BE49-F238E27FC236}">
              <a16:creationId xmlns:a16="http://schemas.microsoft.com/office/drawing/2014/main" id="{0ED4D78B-EF07-44D1-B94F-9AF5C9F28E33}"/>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04" name="Text Box 5">
          <a:extLst>
            <a:ext uri="{FF2B5EF4-FFF2-40B4-BE49-F238E27FC236}">
              <a16:creationId xmlns:a16="http://schemas.microsoft.com/office/drawing/2014/main" id="{11428411-B953-4D95-A04A-4879C9439A5F}"/>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4152"/>
    <xdr:sp macro="" textlink="">
      <xdr:nvSpPr>
        <xdr:cNvPr id="1905" name="Text Box 5">
          <a:extLst>
            <a:ext uri="{FF2B5EF4-FFF2-40B4-BE49-F238E27FC236}">
              <a16:creationId xmlns:a16="http://schemas.microsoft.com/office/drawing/2014/main" id="{67F597E0-D3BE-445A-B875-3AAB7D06C9C4}"/>
            </a:ext>
          </a:extLst>
        </xdr:cNvPr>
        <xdr:cNvSpPr txBox="1">
          <a:spLocks noChangeArrowheads="1"/>
        </xdr:cNvSpPr>
      </xdr:nvSpPr>
      <xdr:spPr bwMode="auto">
        <a:xfrm>
          <a:off x="3381375" y="0"/>
          <a:ext cx="70485" cy="214152"/>
        </a:xfrm>
        <a:prstGeom prst="rect">
          <a:avLst/>
        </a:prstGeom>
        <a:noFill/>
        <a:ln w="9525">
          <a:noFill/>
          <a:miter lim="800000"/>
          <a:headEnd/>
          <a:tailEnd/>
        </a:ln>
      </xdr:spPr>
    </xdr:sp>
    <xdr:clientData/>
  </xdr:oneCellAnchor>
  <xdr:oneCellAnchor>
    <xdr:from>
      <xdr:col>5</xdr:col>
      <xdr:colOff>0</xdr:colOff>
      <xdr:row>0</xdr:row>
      <xdr:rowOff>0</xdr:rowOff>
    </xdr:from>
    <xdr:ext cx="66675" cy="212035"/>
    <xdr:sp macro="" textlink="">
      <xdr:nvSpPr>
        <xdr:cNvPr id="1906" name="Text Box 5">
          <a:extLst>
            <a:ext uri="{FF2B5EF4-FFF2-40B4-BE49-F238E27FC236}">
              <a16:creationId xmlns:a16="http://schemas.microsoft.com/office/drawing/2014/main" id="{33AA0607-432D-4EC5-9616-8434C9876413}"/>
            </a:ext>
          </a:extLst>
        </xdr:cNvPr>
        <xdr:cNvSpPr txBox="1">
          <a:spLocks noChangeArrowheads="1"/>
        </xdr:cNvSpPr>
      </xdr:nvSpPr>
      <xdr:spPr bwMode="auto">
        <a:xfrm>
          <a:off x="3381375" y="0"/>
          <a:ext cx="6667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07" name="Text Box 5">
          <a:extLst>
            <a:ext uri="{FF2B5EF4-FFF2-40B4-BE49-F238E27FC236}">
              <a16:creationId xmlns:a16="http://schemas.microsoft.com/office/drawing/2014/main" id="{845B37A1-F67D-4953-A0B0-BB909BDB92FE}"/>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08" name="Text Box 5">
          <a:extLst>
            <a:ext uri="{FF2B5EF4-FFF2-40B4-BE49-F238E27FC236}">
              <a16:creationId xmlns:a16="http://schemas.microsoft.com/office/drawing/2014/main" id="{F8487DC2-6DB2-47A8-8249-63864A048969}"/>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4152"/>
    <xdr:sp macro="" textlink="">
      <xdr:nvSpPr>
        <xdr:cNvPr id="1909" name="Text Box 5">
          <a:extLst>
            <a:ext uri="{FF2B5EF4-FFF2-40B4-BE49-F238E27FC236}">
              <a16:creationId xmlns:a16="http://schemas.microsoft.com/office/drawing/2014/main" id="{A27D447D-3981-41B6-A224-81C6C78916DB}"/>
            </a:ext>
          </a:extLst>
        </xdr:cNvPr>
        <xdr:cNvSpPr txBox="1">
          <a:spLocks noChangeArrowheads="1"/>
        </xdr:cNvSpPr>
      </xdr:nvSpPr>
      <xdr:spPr bwMode="auto">
        <a:xfrm>
          <a:off x="3381375" y="0"/>
          <a:ext cx="70485" cy="214152"/>
        </a:xfrm>
        <a:prstGeom prst="rect">
          <a:avLst/>
        </a:prstGeom>
        <a:noFill/>
        <a:ln w="9525">
          <a:noFill/>
          <a:miter lim="800000"/>
          <a:headEnd/>
          <a:tailEnd/>
        </a:ln>
      </xdr:spPr>
    </xdr:sp>
    <xdr:clientData/>
  </xdr:oneCellAnchor>
  <xdr:oneCellAnchor>
    <xdr:from>
      <xdr:col>5</xdr:col>
      <xdr:colOff>0</xdr:colOff>
      <xdr:row>0</xdr:row>
      <xdr:rowOff>0</xdr:rowOff>
    </xdr:from>
    <xdr:ext cx="66675" cy="212035"/>
    <xdr:sp macro="" textlink="">
      <xdr:nvSpPr>
        <xdr:cNvPr id="1910" name="Text Box 5">
          <a:extLst>
            <a:ext uri="{FF2B5EF4-FFF2-40B4-BE49-F238E27FC236}">
              <a16:creationId xmlns:a16="http://schemas.microsoft.com/office/drawing/2014/main" id="{39030CD5-0841-402F-B5B6-BD3246EAB8A2}"/>
            </a:ext>
          </a:extLst>
        </xdr:cNvPr>
        <xdr:cNvSpPr txBox="1">
          <a:spLocks noChangeArrowheads="1"/>
        </xdr:cNvSpPr>
      </xdr:nvSpPr>
      <xdr:spPr bwMode="auto">
        <a:xfrm>
          <a:off x="3381375" y="0"/>
          <a:ext cx="6667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11" name="Text Box 5">
          <a:extLst>
            <a:ext uri="{FF2B5EF4-FFF2-40B4-BE49-F238E27FC236}">
              <a16:creationId xmlns:a16="http://schemas.microsoft.com/office/drawing/2014/main" id="{17F102BD-995D-4EDF-9E55-22D237D8F2AC}"/>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12" name="Text Box 5">
          <a:extLst>
            <a:ext uri="{FF2B5EF4-FFF2-40B4-BE49-F238E27FC236}">
              <a16:creationId xmlns:a16="http://schemas.microsoft.com/office/drawing/2014/main" id="{E5194C75-1AA6-4360-85EF-4C9FFEE1053B}"/>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4152"/>
    <xdr:sp macro="" textlink="">
      <xdr:nvSpPr>
        <xdr:cNvPr id="1913" name="Text Box 5">
          <a:extLst>
            <a:ext uri="{FF2B5EF4-FFF2-40B4-BE49-F238E27FC236}">
              <a16:creationId xmlns:a16="http://schemas.microsoft.com/office/drawing/2014/main" id="{4B88A1E0-9BF6-4DB5-8D23-A73F6BF15B05}"/>
            </a:ext>
          </a:extLst>
        </xdr:cNvPr>
        <xdr:cNvSpPr txBox="1">
          <a:spLocks noChangeArrowheads="1"/>
        </xdr:cNvSpPr>
      </xdr:nvSpPr>
      <xdr:spPr bwMode="auto">
        <a:xfrm>
          <a:off x="3381375" y="0"/>
          <a:ext cx="70485" cy="214152"/>
        </a:xfrm>
        <a:prstGeom prst="rect">
          <a:avLst/>
        </a:prstGeom>
        <a:noFill/>
        <a:ln w="9525">
          <a:noFill/>
          <a:miter lim="800000"/>
          <a:headEnd/>
          <a:tailEnd/>
        </a:ln>
      </xdr:spPr>
    </xdr:sp>
    <xdr:clientData/>
  </xdr:oneCellAnchor>
  <xdr:oneCellAnchor>
    <xdr:from>
      <xdr:col>5</xdr:col>
      <xdr:colOff>0</xdr:colOff>
      <xdr:row>0</xdr:row>
      <xdr:rowOff>0</xdr:rowOff>
    </xdr:from>
    <xdr:ext cx="66675" cy="212035"/>
    <xdr:sp macro="" textlink="">
      <xdr:nvSpPr>
        <xdr:cNvPr id="1914" name="Text Box 5">
          <a:extLst>
            <a:ext uri="{FF2B5EF4-FFF2-40B4-BE49-F238E27FC236}">
              <a16:creationId xmlns:a16="http://schemas.microsoft.com/office/drawing/2014/main" id="{6A377C89-6683-4988-ACC9-D124CD63F54B}"/>
            </a:ext>
          </a:extLst>
        </xdr:cNvPr>
        <xdr:cNvSpPr txBox="1">
          <a:spLocks noChangeArrowheads="1"/>
        </xdr:cNvSpPr>
      </xdr:nvSpPr>
      <xdr:spPr bwMode="auto">
        <a:xfrm>
          <a:off x="3381375" y="0"/>
          <a:ext cx="6667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15" name="Text Box 5">
          <a:extLst>
            <a:ext uri="{FF2B5EF4-FFF2-40B4-BE49-F238E27FC236}">
              <a16:creationId xmlns:a16="http://schemas.microsoft.com/office/drawing/2014/main" id="{FE6AF931-1CC2-463E-98DB-D616ACA468F1}"/>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16" name="Text Box 5">
          <a:extLst>
            <a:ext uri="{FF2B5EF4-FFF2-40B4-BE49-F238E27FC236}">
              <a16:creationId xmlns:a16="http://schemas.microsoft.com/office/drawing/2014/main" id="{28AADFCD-FBFD-4052-8606-0BC06E615254}"/>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4152"/>
    <xdr:sp macro="" textlink="">
      <xdr:nvSpPr>
        <xdr:cNvPr id="1917" name="Text Box 5">
          <a:extLst>
            <a:ext uri="{FF2B5EF4-FFF2-40B4-BE49-F238E27FC236}">
              <a16:creationId xmlns:a16="http://schemas.microsoft.com/office/drawing/2014/main" id="{C52DBEDB-2B14-4B5A-BC0B-7B21FF18068A}"/>
            </a:ext>
          </a:extLst>
        </xdr:cNvPr>
        <xdr:cNvSpPr txBox="1">
          <a:spLocks noChangeArrowheads="1"/>
        </xdr:cNvSpPr>
      </xdr:nvSpPr>
      <xdr:spPr bwMode="auto">
        <a:xfrm>
          <a:off x="3381375" y="0"/>
          <a:ext cx="70485" cy="214152"/>
        </a:xfrm>
        <a:prstGeom prst="rect">
          <a:avLst/>
        </a:prstGeom>
        <a:noFill/>
        <a:ln w="9525">
          <a:noFill/>
          <a:miter lim="800000"/>
          <a:headEnd/>
          <a:tailEnd/>
        </a:ln>
      </xdr:spPr>
    </xdr:sp>
    <xdr:clientData/>
  </xdr:oneCellAnchor>
  <xdr:oneCellAnchor>
    <xdr:from>
      <xdr:col>5</xdr:col>
      <xdr:colOff>0</xdr:colOff>
      <xdr:row>0</xdr:row>
      <xdr:rowOff>0</xdr:rowOff>
    </xdr:from>
    <xdr:ext cx="66675" cy="212035"/>
    <xdr:sp macro="" textlink="">
      <xdr:nvSpPr>
        <xdr:cNvPr id="1918" name="Text Box 5">
          <a:extLst>
            <a:ext uri="{FF2B5EF4-FFF2-40B4-BE49-F238E27FC236}">
              <a16:creationId xmlns:a16="http://schemas.microsoft.com/office/drawing/2014/main" id="{95D66584-CCB5-410B-97A8-593927C56FC8}"/>
            </a:ext>
          </a:extLst>
        </xdr:cNvPr>
        <xdr:cNvSpPr txBox="1">
          <a:spLocks noChangeArrowheads="1"/>
        </xdr:cNvSpPr>
      </xdr:nvSpPr>
      <xdr:spPr bwMode="auto">
        <a:xfrm>
          <a:off x="3381375" y="0"/>
          <a:ext cx="6667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19" name="Text Box 5">
          <a:extLst>
            <a:ext uri="{FF2B5EF4-FFF2-40B4-BE49-F238E27FC236}">
              <a16:creationId xmlns:a16="http://schemas.microsoft.com/office/drawing/2014/main" id="{194D2995-7DA0-4644-A0CB-C72089F40FED}"/>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20" name="Text Box 5">
          <a:extLst>
            <a:ext uri="{FF2B5EF4-FFF2-40B4-BE49-F238E27FC236}">
              <a16:creationId xmlns:a16="http://schemas.microsoft.com/office/drawing/2014/main" id="{2BE3BA1A-6F99-4021-A3F6-46FE9EBECD02}"/>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4152"/>
    <xdr:sp macro="" textlink="">
      <xdr:nvSpPr>
        <xdr:cNvPr id="1921" name="Text Box 5">
          <a:extLst>
            <a:ext uri="{FF2B5EF4-FFF2-40B4-BE49-F238E27FC236}">
              <a16:creationId xmlns:a16="http://schemas.microsoft.com/office/drawing/2014/main" id="{C42FB3EF-F180-4ED6-A809-00E0AF1D2A80}"/>
            </a:ext>
          </a:extLst>
        </xdr:cNvPr>
        <xdr:cNvSpPr txBox="1">
          <a:spLocks noChangeArrowheads="1"/>
        </xdr:cNvSpPr>
      </xdr:nvSpPr>
      <xdr:spPr bwMode="auto">
        <a:xfrm>
          <a:off x="3381375" y="0"/>
          <a:ext cx="70485" cy="214152"/>
        </a:xfrm>
        <a:prstGeom prst="rect">
          <a:avLst/>
        </a:prstGeom>
        <a:noFill/>
        <a:ln w="9525">
          <a:noFill/>
          <a:miter lim="800000"/>
          <a:headEnd/>
          <a:tailEnd/>
        </a:ln>
      </xdr:spPr>
    </xdr:sp>
    <xdr:clientData/>
  </xdr:oneCellAnchor>
  <xdr:oneCellAnchor>
    <xdr:from>
      <xdr:col>5</xdr:col>
      <xdr:colOff>0</xdr:colOff>
      <xdr:row>0</xdr:row>
      <xdr:rowOff>0</xdr:rowOff>
    </xdr:from>
    <xdr:ext cx="66675" cy="212035"/>
    <xdr:sp macro="" textlink="">
      <xdr:nvSpPr>
        <xdr:cNvPr id="1922" name="Text Box 5">
          <a:extLst>
            <a:ext uri="{FF2B5EF4-FFF2-40B4-BE49-F238E27FC236}">
              <a16:creationId xmlns:a16="http://schemas.microsoft.com/office/drawing/2014/main" id="{013FD513-3749-4E30-9A12-6FF2FB94A788}"/>
            </a:ext>
          </a:extLst>
        </xdr:cNvPr>
        <xdr:cNvSpPr txBox="1">
          <a:spLocks noChangeArrowheads="1"/>
        </xdr:cNvSpPr>
      </xdr:nvSpPr>
      <xdr:spPr bwMode="auto">
        <a:xfrm>
          <a:off x="3381375" y="0"/>
          <a:ext cx="6667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23" name="Text Box 5">
          <a:extLst>
            <a:ext uri="{FF2B5EF4-FFF2-40B4-BE49-F238E27FC236}">
              <a16:creationId xmlns:a16="http://schemas.microsoft.com/office/drawing/2014/main" id="{59D02E0A-6FB7-4B7A-B89D-01556ACC9A54}"/>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24" name="Text Box 5">
          <a:extLst>
            <a:ext uri="{FF2B5EF4-FFF2-40B4-BE49-F238E27FC236}">
              <a16:creationId xmlns:a16="http://schemas.microsoft.com/office/drawing/2014/main" id="{AA4682C8-4DB0-43E7-9957-33602245014E}"/>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4152"/>
    <xdr:sp macro="" textlink="">
      <xdr:nvSpPr>
        <xdr:cNvPr id="1925" name="Text Box 5">
          <a:extLst>
            <a:ext uri="{FF2B5EF4-FFF2-40B4-BE49-F238E27FC236}">
              <a16:creationId xmlns:a16="http://schemas.microsoft.com/office/drawing/2014/main" id="{F6AD98A0-2A63-4EAE-B4F3-36BA142C4FD6}"/>
            </a:ext>
          </a:extLst>
        </xdr:cNvPr>
        <xdr:cNvSpPr txBox="1">
          <a:spLocks noChangeArrowheads="1"/>
        </xdr:cNvSpPr>
      </xdr:nvSpPr>
      <xdr:spPr bwMode="auto">
        <a:xfrm>
          <a:off x="3381375" y="0"/>
          <a:ext cx="70485" cy="214152"/>
        </a:xfrm>
        <a:prstGeom prst="rect">
          <a:avLst/>
        </a:prstGeom>
        <a:noFill/>
        <a:ln w="9525">
          <a:noFill/>
          <a:miter lim="800000"/>
          <a:headEnd/>
          <a:tailEnd/>
        </a:ln>
      </xdr:spPr>
    </xdr:sp>
    <xdr:clientData/>
  </xdr:oneCellAnchor>
  <xdr:oneCellAnchor>
    <xdr:from>
      <xdr:col>5</xdr:col>
      <xdr:colOff>0</xdr:colOff>
      <xdr:row>0</xdr:row>
      <xdr:rowOff>0</xdr:rowOff>
    </xdr:from>
    <xdr:ext cx="66675" cy="212035"/>
    <xdr:sp macro="" textlink="">
      <xdr:nvSpPr>
        <xdr:cNvPr id="1926" name="Text Box 5">
          <a:extLst>
            <a:ext uri="{FF2B5EF4-FFF2-40B4-BE49-F238E27FC236}">
              <a16:creationId xmlns:a16="http://schemas.microsoft.com/office/drawing/2014/main" id="{7AD18FD6-FDE4-4224-8379-895C64653B6A}"/>
            </a:ext>
          </a:extLst>
        </xdr:cNvPr>
        <xdr:cNvSpPr txBox="1">
          <a:spLocks noChangeArrowheads="1"/>
        </xdr:cNvSpPr>
      </xdr:nvSpPr>
      <xdr:spPr bwMode="auto">
        <a:xfrm>
          <a:off x="3381375" y="0"/>
          <a:ext cx="6667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27" name="Text Box 5">
          <a:extLst>
            <a:ext uri="{FF2B5EF4-FFF2-40B4-BE49-F238E27FC236}">
              <a16:creationId xmlns:a16="http://schemas.microsoft.com/office/drawing/2014/main" id="{F9E61546-F1A7-4CEE-A4B0-16B67C7D7125}"/>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28" name="Text Box 5">
          <a:extLst>
            <a:ext uri="{FF2B5EF4-FFF2-40B4-BE49-F238E27FC236}">
              <a16:creationId xmlns:a16="http://schemas.microsoft.com/office/drawing/2014/main" id="{DBFA75DA-6456-43C2-9215-CF686C21E22C}"/>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4152"/>
    <xdr:sp macro="" textlink="">
      <xdr:nvSpPr>
        <xdr:cNvPr id="1929" name="Text Box 5">
          <a:extLst>
            <a:ext uri="{FF2B5EF4-FFF2-40B4-BE49-F238E27FC236}">
              <a16:creationId xmlns:a16="http://schemas.microsoft.com/office/drawing/2014/main" id="{B725D6B7-6EBC-437A-9CED-7EDDA8763AA5}"/>
            </a:ext>
          </a:extLst>
        </xdr:cNvPr>
        <xdr:cNvSpPr txBox="1">
          <a:spLocks noChangeArrowheads="1"/>
        </xdr:cNvSpPr>
      </xdr:nvSpPr>
      <xdr:spPr bwMode="auto">
        <a:xfrm>
          <a:off x="3381375" y="0"/>
          <a:ext cx="70485" cy="214152"/>
        </a:xfrm>
        <a:prstGeom prst="rect">
          <a:avLst/>
        </a:prstGeom>
        <a:noFill/>
        <a:ln w="9525">
          <a:noFill/>
          <a:miter lim="800000"/>
          <a:headEnd/>
          <a:tailEnd/>
        </a:ln>
      </xdr:spPr>
    </xdr:sp>
    <xdr:clientData/>
  </xdr:oneCellAnchor>
  <xdr:oneCellAnchor>
    <xdr:from>
      <xdr:col>5</xdr:col>
      <xdr:colOff>0</xdr:colOff>
      <xdr:row>0</xdr:row>
      <xdr:rowOff>0</xdr:rowOff>
    </xdr:from>
    <xdr:ext cx="66675" cy="212035"/>
    <xdr:sp macro="" textlink="">
      <xdr:nvSpPr>
        <xdr:cNvPr id="1930" name="Text Box 5">
          <a:extLst>
            <a:ext uri="{FF2B5EF4-FFF2-40B4-BE49-F238E27FC236}">
              <a16:creationId xmlns:a16="http://schemas.microsoft.com/office/drawing/2014/main" id="{09E4B11B-CF43-4A26-AE65-CFF07195C119}"/>
            </a:ext>
          </a:extLst>
        </xdr:cNvPr>
        <xdr:cNvSpPr txBox="1">
          <a:spLocks noChangeArrowheads="1"/>
        </xdr:cNvSpPr>
      </xdr:nvSpPr>
      <xdr:spPr bwMode="auto">
        <a:xfrm>
          <a:off x="3381375" y="0"/>
          <a:ext cx="6667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31" name="Text Box 5">
          <a:extLst>
            <a:ext uri="{FF2B5EF4-FFF2-40B4-BE49-F238E27FC236}">
              <a16:creationId xmlns:a16="http://schemas.microsoft.com/office/drawing/2014/main" id="{E29E59DC-26A5-43A8-8F2E-3E730B50BD59}"/>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32" name="Text Box 5">
          <a:extLst>
            <a:ext uri="{FF2B5EF4-FFF2-40B4-BE49-F238E27FC236}">
              <a16:creationId xmlns:a16="http://schemas.microsoft.com/office/drawing/2014/main" id="{B9C82866-B094-4539-839B-E899F5AFA61B}"/>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4152"/>
    <xdr:sp macro="" textlink="">
      <xdr:nvSpPr>
        <xdr:cNvPr id="1933" name="Text Box 5">
          <a:extLst>
            <a:ext uri="{FF2B5EF4-FFF2-40B4-BE49-F238E27FC236}">
              <a16:creationId xmlns:a16="http://schemas.microsoft.com/office/drawing/2014/main" id="{296A652D-0300-41B2-BE8C-E0E09A48ED31}"/>
            </a:ext>
          </a:extLst>
        </xdr:cNvPr>
        <xdr:cNvSpPr txBox="1">
          <a:spLocks noChangeArrowheads="1"/>
        </xdr:cNvSpPr>
      </xdr:nvSpPr>
      <xdr:spPr bwMode="auto">
        <a:xfrm>
          <a:off x="3381375" y="0"/>
          <a:ext cx="70485" cy="214152"/>
        </a:xfrm>
        <a:prstGeom prst="rect">
          <a:avLst/>
        </a:prstGeom>
        <a:noFill/>
        <a:ln w="9525">
          <a:noFill/>
          <a:miter lim="800000"/>
          <a:headEnd/>
          <a:tailEnd/>
        </a:ln>
      </xdr:spPr>
    </xdr:sp>
    <xdr:clientData/>
  </xdr:oneCellAnchor>
  <xdr:oneCellAnchor>
    <xdr:from>
      <xdr:col>5</xdr:col>
      <xdr:colOff>0</xdr:colOff>
      <xdr:row>0</xdr:row>
      <xdr:rowOff>0</xdr:rowOff>
    </xdr:from>
    <xdr:ext cx="66675" cy="212035"/>
    <xdr:sp macro="" textlink="">
      <xdr:nvSpPr>
        <xdr:cNvPr id="1934" name="Text Box 5">
          <a:extLst>
            <a:ext uri="{FF2B5EF4-FFF2-40B4-BE49-F238E27FC236}">
              <a16:creationId xmlns:a16="http://schemas.microsoft.com/office/drawing/2014/main" id="{B7011C9A-89E3-4C59-AB59-BDA0EAE0665B}"/>
            </a:ext>
          </a:extLst>
        </xdr:cNvPr>
        <xdr:cNvSpPr txBox="1">
          <a:spLocks noChangeArrowheads="1"/>
        </xdr:cNvSpPr>
      </xdr:nvSpPr>
      <xdr:spPr bwMode="auto">
        <a:xfrm>
          <a:off x="3381375" y="0"/>
          <a:ext cx="6667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35" name="Text Box 5">
          <a:extLst>
            <a:ext uri="{FF2B5EF4-FFF2-40B4-BE49-F238E27FC236}">
              <a16:creationId xmlns:a16="http://schemas.microsoft.com/office/drawing/2014/main" id="{C2CD9B8E-F21B-44C3-8F0E-9CD961936D92}"/>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36" name="Text Box 5">
          <a:extLst>
            <a:ext uri="{FF2B5EF4-FFF2-40B4-BE49-F238E27FC236}">
              <a16:creationId xmlns:a16="http://schemas.microsoft.com/office/drawing/2014/main" id="{1B608A28-388D-4AED-9405-EEAAFC0751A7}"/>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4152"/>
    <xdr:sp macro="" textlink="">
      <xdr:nvSpPr>
        <xdr:cNvPr id="1937" name="Text Box 5">
          <a:extLst>
            <a:ext uri="{FF2B5EF4-FFF2-40B4-BE49-F238E27FC236}">
              <a16:creationId xmlns:a16="http://schemas.microsoft.com/office/drawing/2014/main" id="{B3DF2391-4E6B-43D0-A2F3-2880B01284BC}"/>
            </a:ext>
          </a:extLst>
        </xdr:cNvPr>
        <xdr:cNvSpPr txBox="1">
          <a:spLocks noChangeArrowheads="1"/>
        </xdr:cNvSpPr>
      </xdr:nvSpPr>
      <xdr:spPr bwMode="auto">
        <a:xfrm>
          <a:off x="3381375" y="0"/>
          <a:ext cx="70485" cy="214152"/>
        </a:xfrm>
        <a:prstGeom prst="rect">
          <a:avLst/>
        </a:prstGeom>
        <a:noFill/>
        <a:ln w="9525">
          <a:noFill/>
          <a:miter lim="800000"/>
          <a:headEnd/>
          <a:tailEnd/>
        </a:ln>
      </xdr:spPr>
    </xdr:sp>
    <xdr:clientData/>
  </xdr:oneCellAnchor>
  <xdr:oneCellAnchor>
    <xdr:from>
      <xdr:col>5</xdr:col>
      <xdr:colOff>0</xdr:colOff>
      <xdr:row>0</xdr:row>
      <xdr:rowOff>0</xdr:rowOff>
    </xdr:from>
    <xdr:ext cx="66675" cy="212035"/>
    <xdr:sp macro="" textlink="">
      <xdr:nvSpPr>
        <xdr:cNvPr id="1938" name="Text Box 5">
          <a:extLst>
            <a:ext uri="{FF2B5EF4-FFF2-40B4-BE49-F238E27FC236}">
              <a16:creationId xmlns:a16="http://schemas.microsoft.com/office/drawing/2014/main" id="{57117312-E26A-42DC-8BC3-A3DDD1A71654}"/>
            </a:ext>
          </a:extLst>
        </xdr:cNvPr>
        <xdr:cNvSpPr txBox="1">
          <a:spLocks noChangeArrowheads="1"/>
        </xdr:cNvSpPr>
      </xdr:nvSpPr>
      <xdr:spPr bwMode="auto">
        <a:xfrm>
          <a:off x="3381375" y="0"/>
          <a:ext cx="6667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39" name="Text Box 5">
          <a:extLst>
            <a:ext uri="{FF2B5EF4-FFF2-40B4-BE49-F238E27FC236}">
              <a16:creationId xmlns:a16="http://schemas.microsoft.com/office/drawing/2014/main" id="{0B4879A9-6031-46CD-904D-15464BC78C9B}"/>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40" name="Text Box 5">
          <a:extLst>
            <a:ext uri="{FF2B5EF4-FFF2-40B4-BE49-F238E27FC236}">
              <a16:creationId xmlns:a16="http://schemas.microsoft.com/office/drawing/2014/main" id="{04BEF76E-7C85-4DF1-AE99-1EDDE8E386A3}"/>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4152"/>
    <xdr:sp macro="" textlink="">
      <xdr:nvSpPr>
        <xdr:cNvPr id="1941" name="Text Box 5">
          <a:extLst>
            <a:ext uri="{FF2B5EF4-FFF2-40B4-BE49-F238E27FC236}">
              <a16:creationId xmlns:a16="http://schemas.microsoft.com/office/drawing/2014/main" id="{1630E695-14F4-4AF2-BEE0-CD0E6897B5EC}"/>
            </a:ext>
          </a:extLst>
        </xdr:cNvPr>
        <xdr:cNvSpPr txBox="1">
          <a:spLocks noChangeArrowheads="1"/>
        </xdr:cNvSpPr>
      </xdr:nvSpPr>
      <xdr:spPr bwMode="auto">
        <a:xfrm>
          <a:off x="3381375" y="0"/>
          <a:ext cx="70485" cy="214152"/>
        </a:xfrm>
        <a:prstGeom prst="rect">
          <a:avLst/>
        </a:prstGeom>
        <a:noFill/>
        <a:ln w="9525">
          <a:noFill/>
          <a:miter lim="800000"/>
          <a:headEnd/>
          <a:tailEnd/>
        </a:ln>
      </xdr:spPr>
    </xdr:sp>
    <xdr:clientData/>
  </xdr:oneCellAnchor>
  <xdr:oneCellAnchor>
    <xdr:from>
      <xdr:col>5</xdr:col>
      <xdr:colOff>0</xdr:colOff>
      <xdr:row>0</xdr:row>
      <xdr:rowOff>0</xdr:rowOff>
    </xdr:from>
    <xdr:ext cx="66675" cy="212035"/>
    <xdr:sp macro="" textlink="">
      <xdr:nvSpPr>
        <xdr:cNvPr id="1942" name="Text Box 5">
          <a:extLst>
            <a:ext uri="{FF2B5EF4-FFF2-40B4-BE49-F238E27FC236}">
              <a16:creationId xmlns:a16="http://schemas.microsoft.com/office/drawing/2014/main" id="{6104B3CF-9CC0-4EF0-BC44-012264D87FBB}"/>
            </a:ext>
          </a:extLst>
        </xdr:cNvPr>
        <xdr:cNvSpPr txBox="1">
          <a:spLocks noChangeArrowheads="1"/>
        </xdr:cNvSpPr>
      </xdr:nvSpPr>
      <xdr:spPr bwMode="auto">
        <a:xfrm>
          <a:off x="3381375" y="0"/>
          <a:ext cx="6667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43" name="Text Box 5">
          <a:extLst>
            <a:ext uri="{FF2B5EF4-FFF2-40B4-BE49-F238E27FC236}">
              <a16:creationId xmlns:a16="http://schemas.microsoft.com/office/drawing/2014/main" id="{3D0D1901-A127-4139-BECC-4A929F22E4DD}"/>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44" name="Text Box 5">
          <a:extLst>
            <a:ext uri="{FF2B5EF4-FFF2-40B4-BE49-F238E27FC236}">
              <a16:creationId xmlns:a16="http://schemas.microsoft.com/office/drawing/2014/main" id="{6B58EF26-0D8E-400C-81D7-687BBDF2F3FD}"/>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4152"/>
    <xdr:sp macro="" textlink="">
      <xdr:nvSpPr>
        <xdr:cNvPr id="1945" name="Text Box 5">
          <a:extLst>
            <a:ext uri="{FF2B5EF4-FFF2-40B4-BE49-F238E27FC236}">
              <a16:creationId xmlns:a16="http://schemas.microsoft.com/office/drawing/2014/main" id="{4DF1D7C9-A8BA-4442-9E60-28512CC12EB9}"/>
            </a:ext>
          </a:extLst>
        </xdr:cNvPr>
        <xdr:cNvSpPr txBox="1">
          <a:spLocks noChangeArrowheads="1"/>
        </xdr:cNvSpPr>
      </xdr:nvSpPr>
      <xdr:spPr bwMode="auto">
        <a:xfrm>
          <a:off x="3381375" y="0"/>
          <a:ext cx="70485" cy="214152"/>
        </a:xfrm>
        <a:prstGeom prst="rect">
          <a:avLst/>
        </a:prstGeom>
        <a:noFill/>
        <a:ln w="9525">
          <a:noFill/>
          <a:miter lim="800000"/>
          <a:headEnd/>
          <a:tailEnd/>
        </a:ln>
      </xdr:spPr>
    </xdr:sp>
    <xdr:clientData/>
  </xdr:oneCellAnchor>
  <xdr:oneCellAnchor>
    <xdr:from>
      <xdr:col>5</xdr:col>
      <xdr:colOff>0</xdr:colOff>
      <xdr:row>0</xdr:row>
      <xdr:rowOff>0</xdr:rowOff>
    </xdr:from>
    <xdr:ext cx="66675" cy="212035"/>
    <xdr:sp macro="" textlink="">
      <xdr:nvSpPr>
        <xdr:cNvPr id="1946" name="Text Box 5">
          <a:extLst>
            <a:ext uri="{FF2B5EF4-FFF2-40B4-BE49-F238E27FC236}">
              <a16:creationId xmlns:a16="http://schemas.microsoft.com/office/drawing/2014/main" id="{708DE3A3-2911-4467-97AC-6E86B0B42C61}"/>
            </a:ext>
          </a:extLst>
        </xdr:cNvPr>
        <xdr:cNvSpPr txBox="1">
          <a:spLocks noChangeArrowheads="1"/>
        </xdr:cNvSpPr>
      </xdr:nvSpPr>
      <xdr:spPr bwMode="auto">
        <a:xfrm>
          <a:off x="3381375" y="0"/>
          <a:ext cx="6667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47" name="Text Box 5">
          <a:extLst>
            <a:ext uri="{FF2B5EF4-FFF2-40B4-BE49-F238E27FC236}">
              <a16:creationId xmlns:a16="http://schemas.microsoft.com/office/drawing/2014/main" id="{517D149B-FFB9-4403-82A6-57657B891E41}"/>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2035"/>
    <xdr:sp macro="" textlink="">
      <xdr:nvSpPr>
        <xdr:cNvPr id="1948" name="Text Box 5">
          <a:extLst>
            <a:ext uri="{FF2B5EF4-FFF2-40B4-BE49-F238E27FC236}">
              <a16:creationId xmlns:a16="http://schemas.microsoft.com/office/drawing/2014/main" id="{08FD1717-7B19-4CC0-A9C9-50D4DE9252E1}"/>
            </a:ext>
          </a:extLst>
        </xdr:cNvPr>
        <xdr:cNvSpPr txBox="1">
          <a:spLocks noChangeArrowheads="1"/>
        </xdr:cNvSpPr>
      </xdr:nvSpPr>
      <xdr:spPr bwMode="auto">
        <a:xfrm>
          <a:off x="3381375" y="0"/>
          <a:ext cx="70485" cy="212035"/>
        </a:xfrm>
        <a:prstGeom prst="rect">
          <a:avLst/>
        </a:prstGeom>
        <a:noFill/>
        <a:ln w="9525">
          <a:noFill/>
          <a:miter lim="800000"/>
          <a:headEnd/>
          <a:tailEnd/>
        </a:ln>
      </xdr:spPr>
    </xdr:sp>
    <xdr:clientData/>
  </xdr:oneCellAnchor>
  <xdr:oneCellAnchor>
    <xdr:from>
      <xdr:col>5</xdr:col>
      <xdr:colOff>0</xdr:colOff>
      <xdr:row>0</xdr:row>
      <xdr:rowOff>0</xdr:rowOff>
    </xdr:from>
    <xdr:ext cx="70485" cy="214152"/>
    <xdr:sp macro="" textlink="">
      <xdr:nvSpPr>
        <xdr:cNvPr id="1949" name="Text Box 5">
          <a:extLst>
            <a:ext uri="{FF2B5EF4-FFF2-40B4-BE49-F238E27FC236}">
              <a16:creationId xmlns:a16="http://schemas.microsoft.com/office/drawing/2014/main" id="{C00457FF-1E96-426F-8862-A1364A590AF2}"/>
            </a:ext>
          </a:extLst>
        </xdr:cNvPr>
        <xdr:cNvSpPr txBox="1">
          <a:spLocks noChangeArrowheads="1"/>
        </xdr:cNvSpPr>
      </xdr:nvSpPr>
      <xdr:spPr bwMode="auto">
        <a:xfrm>
          <a:off x="3381375" y="0"/>
          <a:ext cx="70485" cy="214152"/>
        </a:xfrm>
        <a:prstGeom prst="rect">
          <a:avLst/>
        </a:prstGeom>
        <a:noFill/>
        <a:ln w="9525">
          <a:noFill/>
          <a:miter lim="800000"/>
          <a:headEnd/>
          <a:tailEnd/>
        </a:ln>
      </xdr:spPr>
    </xdr:sp>
    <xdr:clientData/>
  </xdr:oneCellAnchor>
  <xdr:oneCellAnchor>
    <xdr:from>
      <xdr:col>5</xdr:col>
      <xdr:colOff>0</xdr:colOff>
      <xdr:row>0</xdr:row>
      <xdr:rowOff>0</xdr:rowOff>
    </xdr:from>
    <xdr:ext cx="66675" cy="212035"/>
    <xdr:sp macro="" textlink="">
      <xdr:nvSpPr>
        <xdr:cNvPr id="1950" name="Text Box 5">
          <a:extLst>
            <a:ext uri="{FF2B5EF4-FFF2-40B4-BE49-F238E27FC236}">
              <a16:creationId xmlns:a16="http://schemas.microsoft.com/office/drawing/2014/main" id="{91F13D15-2692-4ACE-9B1B-C770F3B5932B}"/>
            </a:ext>
          </a:extLst>
        </xdr:cNvPr>
        <xdr:cNvSpPr txBox="1">
          <a:spLocks noChangeArrowheads="1"/>
        </xdr:cNvSpPr>
      </xdr:nvSpPr>
      <xdr:spPr bwMode="auto">
        <a:xfrm>
          <a:off x="3381375" y="0"/>
          <a:ext cx="66675" cy="212035"/>
        </a:xfrm>
        <a:prstGeom prst="rect">
          <a:avLst/>
        </a:prstGeom>
        <a:noFill/>
        <a:ln w="9525">
          <a:noFill/>
          <a:miter lim="800000"/>
          <a:headEnd/>
          <a:tailEnd/>
        </a:ln>
      </xdr:spPr>
    </xdr:sp>
    <xdr:clientData/>
  </xdr:oneCellAnchor>
  <xdr:oneCellAnchor>
    <xdr:from>
      <xdr:col>18</xdr:col>
      <xdr:colOff>66675</xdr:colOff>
      <xdr:row>0</xdr:row>
      <xdr:rowOff>0</xdr:rowOff>
    </xdr:from>
    <xdr:ext cx="68580" cy="201508"/>
    <xdr:sp macro="" textlink="">
      <xdr:nvSpPr>
        <xdr:cNvPr id="1951" name="Text Box 5">
          <a:extLst>
            <a:ext uri="{FF2B5EF4-FFF2-40B4-BE49-F238E27FC236}">
              <a16:creationId xmlns:a16="http://schemas.microsoft.com/office/drawing/2014/main" id="{667CCB86-BECD-4DDF-B92E-B2A60C505174}"/>
            </a:ext>
          </a:extLst>
        </xdr:cNvPr>
        <xdr:cNvSpPr txBox="1">
          <a:spLocks noChangeArrowheads="1"/>
        </xdr:cNvSpPr>
      </xdr:nvSpPr>
      <xdr:spPr bwMode="auto">
        <a:xfrm>
          <a:off x="12239625" y="0"/>
          <a:ext cx="68580" cy="201508"/>
        </a:xfrm>
        <a:prstGeom prst="rect">
          <a:avLst/>
        </a:prstGeom>
        <a:noFill/>
        <a:ln w="9525">
          <a:noFill/>
          <a:miter lim="800000"/>
          <a:headEnd/>
          <a:tailEnd/>
        </a:ln>
      </xdr:spPr>
    </xdr:sp>
    <xdr:clientData/>
  </xdr:oneCellAnchor>
  <xdr:oneCellAnchor>
    <xdr:from>
      <xdr:col>19</xdr:col>
      <xdr:colOff>0</xdr:colOff>
      <xdr:row>0</xdr:row>
      <xdr:rowOff>0</xdr:rowOff>
    </xdr:from>
    <xdr:ext cx="70485" cy="212035"/>
    <xdr:sp macro="" textlink="">
      <xdr:nvSpPr>
        <xdr:cNvPr id="1952" name="Text Box 5">
          <a:extLst>
            <a:ext uri="{FF2B5EF4-FFF2-40B4-BE49-F238E27FC236}">
              <a16:creationId xmlns:a16="http://schemas.microsoft.com/office/drawing/2014/main" id="{D4165F4E-8226-4E21-8324-01FE752F1EF1}"/>
            </a:ext>
          </a:extLst>
        </xdr:cNvPr>
        <xdr:cNvSpPr txBox="1">
          <a:spLocks noChangeArrowheads="1"/>
        </xdr:cNvSpPr>
      </xdr:nvSpPr>
      <xdr:spPr bwMode="auto">
        <a:xfrm>
          <a:off x="12849225" y="0"/>
          <a:ext cx="70485" cy="212035"/>
        </a:xfrm>
        <a:prstGeom prst="rect">
          <a:avLst/>
        </a:prstGeom>
        <a:noFill/>
        <a:ln w="9525">
          <a:noFill/>
          <a:miter lim="800000"/>
          <a:headEnd/>
          <a:tailEnd/>
        </a:ln>
      </xdr:spPr>
    </xdr:sp>
    <xdr:clientData/>
  </xdr:oneCellAnchor>
  <xdr:oneCellAnchor>
    <xdr:from>
      <xdr:col>19</xdr:col>
      <xdr:colOff>0</xdr:colOff>
      <xdr:row>0</xdr:row>
      <xdr:rowOff>0</xdr:rowOff>
    </xdr:from>
    <xdr:ext cx="70485" cy="212035"/>
    <xdr:sp macro="" textlink="">
      <xdr:nvSpPr>
        <xdr:cNvPr id="1953" name="Text Box 5">
          <a:extLst>
            <a:ext uri="{FF2B5EF4-FFF2-40B4-BE49-F238E27FC236}">
              <a16:creationId xmlns:a16="http://schemas.microsoft.com/office/drawing/2014/main" id="{279F609A-AFB7-4A7B-B815-CEC6BD4CD30B}"/>
            </a:ext>
          </a:extLst>
        </xdr:cNvPr>
        <xdr:cNvSpPr txBox="1">
          <a:spLocks noChangeArrowheads="1"/>
        </xdr:cNvSpPr>
      </xdr:nvSpPr>
      <xdr:spPr bwMode="auto">
        <a:xfrm>
          <a:off x="12849225" y="0"/>
          <a:ext cx="70485" cy="212035"/>
        </a:xfrm>
        <a:prstGeom prst="rect">
          <a:avLst/>
        </a:prstGeom>
        <a:noFill/>
        <a:ln w="9525">
          <a:noFill/>
          <a:miter lim="800000"/>
          <a:headEnd/>
          <a:tailEnd/>
        </a:ln>
      </xdr:spPr>
    </xdr:sp>
    <xdr:clientData/>
  </xdr:oneCellAnchor>
  <xdr:oneCellAnchor>
    <xdr:from>
      <xdr:col>19</xdr:col>
      <xdr:colOff>0</xdr:colOff>
      <xdr:row>0</xdr:row>
      <xdr:rowOff>0</xdr:rowOff>
    </xdr:from>
    <xdr:ext cx="70485" cy="214152"/>
    <xdr:sp macro="" textlink="">
      <xdr:nvSpPr>
        <xdr:cNvPr id="1954" name="Text Box 5">
          <a:extLst>
            <a:ext uri="{FF2B5EF4-FFF2-40B4-BE49-F238E27FC236}">
              <a16:creationId xmlns:a16="http://schemas.microsoft.com/office/drawing/2014/main" id="{5513E78F-629B-43E6-B783-6FFDBDE0D208}"/>
            </a:ext>
          </a:extLst>
        </xdr:cNvPr>
        <xdr:cNvSpPr txBox="1">
          <a:spLocks noChangeArrowheads="1"/>
        </xdr:cNvSpPr>
      </xdr:nvSpPr>
      <xdr:spPr bwMode="auto">
        <a:xfrm>
          <a:off x="12849225" y="0"/>
          <a:ext cx="70485" cy="214152"/>
        </a:xfrm>
        <a:prstGeom prst="rect">
          <a:avLst/>
        </a:prstGeom>
        <a:noFill/>
        <a:ln w="9525">
          <a:noFill/>
          <a:miter lim="800000"/>
          <a:headEnd/>
          <a:tailEnd/>
        </a:ln>
      </xdr:spPr>
    </xdr:sp>
    <xdr:clientData/>
  </xdr:oneCellAnchor>
  <xdr:oneCellAnchor>
    <xdr:from>
      <xdr:col>19</xdr:col>
      <xdr:colOff>0</xdr:colOff>
      <xdr:row>0</xdr:row>
      <xdr:rowOff>0</xdr:rowOff>
    </xdr:from>
    <xdr:ext cx="70485" cy="212035"/>
    <xdr:sp macro="" textlink="">
      <xdr:nvSpPr>
        <xdr:cNvPr id="1955" name="Text Box 5">
          <a:extLst>
            <a:ext uri="{FF2B5EF4-FFF2-40B4-BE49-F238E27FC236}">
              <a16:creationId xmlns:a16="http://schemas.microsoft.com/office/drawing/2014/main" id="{91318C2C-B02B-4F32-8A8C-D1409280406D}"/>
            </a:ext>
          </a:extLst>
        </xdr:cNvPr>
        <xdr:cNvSpPr txBox="1">
          <a:spLocks noChangeArrowheads="1"/>
        </xdr:cNvSpPr>
      </xdr:nvSpPr>
      <xdr:spPr bwMode="auto">
        <a:xfrm>
          <a:off x="12849225" y="0"/>
          <a:ext cx="70485" cy="212035"/>
        </a:xfrm>
        <a:prstGeom prst="rect">
          <a:avLst/>
        </a:prstGeom>
        <a:noFill/>
        <a:ln w="9525">
          <a:noFill/>
          <a:miter lim="800000"/>
          <a:headEnd/>
          <a:tailEnd/>
        </a:ln>
      </xdr:spPr>
    </xdr:sp>
    <xdr:clientData/>
  </xdr:oneCellAnchor>
  <xdr:oneCellAnchor>
    <xdr:from>
      <xdr:col>19</xdr:col>
      <xdr:colOff>0</xdr:colOff>
      <xdr:row>0</xdr:row>
      <xdr:rowOff>0</xdr:rowOff>
    </xdr:from>
    <xdr:ext cx="70485" cy="212035"/>
    <xdr:sp macro="" textlink="">
      <xdr:nvSpPr>
        <xdr:cNvPr id="1956" name="Text Box 5">
          <a:extLst>
            <a:ext uri="{FF2B5EF4-FFF2-40B4-BE49-F238E27FC236}">
              <a16:creationId xmlns:a16="http://schemas.microsoft.com/office/drawing/2014/main" id="{C2592771-3937-4186-95F6-D5B7BAFEFE1A}"/>
            </a:ext>
          </a:extLst>
        </xdr:cNvPr>
        <xdr:cNvSpPr txBox="1">
          <a:spLocks noChangeArrowheads="1"/>
        </xdr:cNvSpPr>
      </xdr:nvSpPr>
      <xdr:spPr bwMode="auto">
        <a:xfrm>
          <a:off x="12849225" y="0"/>
          <a:ext cx="70485" cy="212035"/>
        </a:xfrm>
        <a:prstGeom prst="rect">
          <a:avLst/>
        </a:prstGeom>
        <a:noFill/>
        <a:ln w="9525">
          <a:noFill/>
          <a:miter lim="800000"/>
          <a:headEnd/>
          <a:tailEnd/>
        </a:ln>
      </xdr:spPr>
    </xdr:sp>
    <xdr:clientData/>
  </xdr:oneCellAnchor>
  <xdr:oneCellAnchor>
    <xdr:from>
      <xdr:col>18</xdr:col>
      <xdr:colOff>66675</xdr:colOff>
      <xdr:row>0</xdr:row>
      <xdr:rowOff>0</xdr:rowOff>
    </xdr:from>
    <xdr:ext cx="76200" cy="200026"/>
    <xdr:sp macro="" textlink="">
      <xdr:nvSpPr>
        <xdr:cNvPr id="1957" name="Text Box 5">
          <a:extLst>
            <a:ext uri="{FF2B5EF4-FFF2-40B4-BE49-F238E27FC236}">
              <a16:creationId xmlns:a16="http://schemas.microsoft.com/office/drawing/2014/main" id="{44BF2300-1B60-4D1B-8F8D-70500A079F66}"/>
            </a:ext>
          </a:extLst>
        </xdr:cNvPr>
        <xdr:cNvSpPr txBox="1">
          <a:spLocks noChangeArrowheads="1"/>
        </xdr:cNvSpPr>
      </xdr:nvSpPr>
      <xdr:spPr bwMode="auto">
        <a:xfrm>
          <a:off x="12239625" y="0"/>
          <a:ext cx="76200" cy="200026"/>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1958" name="Text Box 5">
          <a:extLst>
            <a:ext uri="{FF2B5EF4-FFF2-40B4-BE49-F238E27FC236}">
              <a16:creationId xmlns:a16="http://schemas.microsoft.com/office/drawing/2014/main" id="{DDCACD3D-893F-46F8-95A4-A6C470D865BC}"/>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1959" name="Text Box 5">
          <a:extLst>
            <a:ext uri="{FF2B5EF4-FFF2-40B4-BE49-F238E27FC236}">
              <a16:creationId xmlns:a16="http://schemas.microsoft.com/office/drawing/2014/main" id="{056AC30A-D2B0-49A7-9CA4-8FBFD6D0925D}"/>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4152"/>
    <xdr:sp macro="" textlink="">
      <xdr:nvSpPr>
        <xdr:cNvPr id="1960" name="Text Box 5">
          <a:extLst>
            <a:ext uri="{FF2B5EF4-FFF2-40B4-BE49-F238E27FC236}">
              <a16:creationId xmlns:a16="http://schemas.microsoft.com/office/drawing/2014/main" id="{6732A512-4B5C-4EDD-AA79-BC078DD04E8C}"/>
            </a:ext>
          </a:extLst>
        </xdr:cNvPr>
        <xdr:cNvSpPr txBox="1">
          <a:spLocks noChangeArrowheads="1"/>
        </xdr:cNvSpPr>
      </xdr:nvSpPr>
      <xdr:spPr bwMode="auto">
        <a:xfrm>
          <a:off x="13525500" y="0"/>
          <a:ext cx="70485" cy="214152"/>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1961" name="Text Box 5">
          <a:extLst>
            <a:ext uri="{FF2B5EF4-FFF2-40B4-BE49-F238E27FC236}">
              <a16:creationId xmlns:a16="http://schemas.microsoft.com/office/drawing/2014/main" id="{C27C5795-2AB6-44A6-A01C-BE524565B880}"/>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1962" name="Text Box 5">
          <a:extLst>
            <a:ext uri="{FF2B5EF4-FFF2-40B4-BE49-F238E27FC236}">
              <a16:creationId xmlns:a16="http://schemas.microsoft.com/office/drawing/2014/main" id="{84C51754-2223-4AEB-AE64-A288E82B2D52}"/>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307609"/>
    <xdr:sp macro="" textlink="">
      <xdr:nvSpPr>
        <xdr:cNvPr id="1963" name="Text Box 5">
          <a:extLst>
            <a:ext uri="{FF2B5EF4-FFF2-40B4-BE49-F238E27FC236}">
              <a16:creationId xmlns:a16="http://schemas.microsoft.com/office/drawing/2014/main" id="{6749A642-F37B-4087-B975-4848F260AD05}"/>
            </a:ext>
          </a:extLst>
        </xdr:cNvPr>
        <xdr:cNvSpPr txBox="1">
          <a:spLocks noChangeArrowheads="1"/>
        </xdr:cNvSpPr>
      </xdr:nvSpPr>
      <xdr:spPr bwMode="auto">
        <a:xfrm>
          <a:off x="21640800" y="0"/>
          <a:ext cx="70485" cy="307609"/>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64" name="Text Box 5">
          <a:extLst>
            <a:ext uri="{FF2B5EF4-FFF2-40B4-BE49-F238E27FC236}">
              <a16:creationId xmlns:a16="http://schemas.microsoft.com/office/drawing/2014/main" id="{0EB98D58-D72B-4DF5-9053-E1D9AB990576}"/>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65" name="Text Box 5">
          <a:extLst>
            <a:ext uri="{FF2B5EF4-FFF2-40B4-BE49-F238E27FC236}">
              <a16:creationId xmlns:a16="http://schemas.microsoft.com/office/drawing/2014/main" id="{1ED43A01-D6A0-4ABA-82EF-F724C7CA61D3}"/>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1966" name="Text Box 5">
          <a:extLst>
            <a:ext uri="{FF2B5EF4-FFF2-40B4-BE49-F238E27FC236}">
              <a16:creationId xmlns:a16="http://schemas.microsoft.com/office/drawing/2014/main" id="{1DAAF27B-E56E-4F56-904C-F259ACEA13C3}"/>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67" name="Text Box 5">
          <a:extLst>
            <a:ext uri="{FF2B5EF4-FFF2-40B4-BE49-F238E27FC236}">
              <a16:creationId xmlns:a16="http://schemas.microsoft.com/office/drawing/2014/main" id="{7EB59B1A-444A-4561-A814-61415D36F628}"/>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68" name="Text Box 5">
          <a:extLst>
            <a:ext uri="{FF2B5EF4-FFF2-40B4-BE49-F238E27FC236}">
              <a16:creationId xmlns:a16="http://schemas.microsoft.com/office/drawing/2014/main" id="{2BC2BBA8-BD7C-4F83-BCF3-0B86A1625C52}"/>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69" name="Text Box 5">
          <a:extLst>
            <a:ext uri="{FF2B5EF4-FFF2-40B4-BE49-F238E27FC236}">
              <a16:creationId xmlns:a16="http://schemas.microsoft.com/office/drawing/2014/main" id="{816283E2-8FB5-43C5-A293-ACB30860A957}"/>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70" name="Text Box 5">
          <a:extLst>
            <a:ext uri="{FF2B5EF4-FFF2-40B4-BE49-F238E27FC236}">
              <a16:creationId xmlns:a16="http://schemas.microsoft.com/office/drawing/2014/main" id="{7FE8CAB2-4752-4E49-A6D5-AC4CF6455F6E}"/>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1971" name="Text Box 5">
          <a:extLst>
            <a:ext uri="{FF2B5EF4-FFF2-40B4-BE49-F238E27FC236}">
              <a16:creationId xmlns:a16="http://schemas.microsoft.com/office/drawing/2014/main" id="{2CD7446A-1093-4EA6-BB4B-D07568140D3F}"/>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66675" cy="212035"/>
    <xdr:sp macro="" textlink="">
      <xdr:nvSpPr>
        <xdr:cNvPr id="1972" name="Text Box 5">
          <a:extLst>
            <a:ext uri="{FF2B5EF4-FFF2-40B4-BE49-F238E27FC236}">
              <a16:creationId xmlns:a16="http://schemas.microsoft.com/office/drawing/2014/main" id="{5B7D8EDE-D446-4772-AF62-23C7D34076C1}"/>
            </a:ext>
          </a:extLst>
        </xdr:cNvPr>
        <xdr:cNvSpPr txBox="1">
          <a:spLocks noChangeArrowheads="1"/>
        </xdr:cNvSpPr>
      </xdr:nvSpPr>
      <xdr:spPr bwMode="auto">
        <a:xfrm>
          <a:off x="21640800" y="0"/>
          <a:ext cx="6667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73" name="Text Box 5">
          <a:extLst>
            <a:ext uri="{FF2B5EF4-FFF2-40B4-BE49-F238E27FC236}">
              <a16:creationId xmlns:a16="http://schemas.microsoft.com/office/drawing/2014/main" id="{BCA3E187-2285-4D80-9E42-7367F2FAE12B}"/>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74" name="Text Box 5">
          <a:extLst>
            <a:ext uri="{FF2B5EF4-FFF2-40B4-BE49-F238E27FC236}">
              <a16:creationId xmlns:a16="http://schemas.microsoft.com/office/drawing/2014/main" id="{0D4EB410-7B1B-4E58-9A71-7D6007B11E57}"/>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75" name="Text Box 5">
          <a:extLst>
            <a:ext uri="{FF2B5EF4-FFF2-40B4-BE49-F238E27FC236}">
              <a16:creationId xmlns:a16="http://schemas.microsoft.com/office/drawing/2014/main" id="{02A61246-8F06-4B4B-B8AE-47A794A06C91}"/>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76" name="Text Box 5">
          <a:extLst>
            <a:ext uri="{FF2B5EF4-FFF2-40B4-BE49-F238E27FC236}">
              <a16:creationId xmlns:a16="http://schemas.microsoft.com/office/drawing/2014/main" id="{324DE051-E9AE-477E-812E-6A751C4A1839}"/>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1977" name="Text Box 5">
          <a:extLst>
            <a:ext uri="{FF2B5EF4-FFF2-40B4-BE49-F238E27FC236}">
              <a16:creationId xmlns:a16="http://schemas.microsoft.com/office/drawing/2014/main" id="{FC7A46BB-5B47-48E2-921F-C66C20898963}"/>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66675" cy="212035"/>
    <xdr:sp macro="" textlink="">
      <xdr:nvSpPr>
        <xdr:cNvPr id="1978" name="Text Box 5">
          <a:extLst>
            <a:ext uri="{FF2B5EF4-FFF2-40B4-BE49-F238E27FC236}">
              <a16:creationId xmlns:a16="http://schemas.microsoft.com/office/drawing/2014/main" id="{7C546238-6419-4DFF-8EE9-F4DDD6EF983E}"/>
            </a:ext>
          </a:extLst>
        </xdr:cNvPr>
        <xdr:cNvSpPr txBox="1">
          <a:spLocks noChangeArrowheads="1"/>
        </xdr:cNvSpPr>
      </xdr:nvSpPr>
      <xdr:spPr bwMode="auto">
        <a:xfrm>
          <a:off x="21640800" y="0"/>
          <a:ext cx="6667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307609"/>
    <xdr:sp macro="" textlink="">
      <xdr:nvSpPr>
        <xdr:cNvPr id="1979" name="Text Box 5">
          <a:extLst>
            <a:ext uri="{FF2B5EF4-FFF2-40B4-BE49-F238E27FC236}">
              <a16:creationId xmlns:a16="http://schemas.microsoft.com/office/drawing/2014/main" id="{24715DDE-4A95-47C4-89FB-DB969B79308B}"/>
            </a:ext>
          </a:extLst>
        </xdr:cNvPr>
        <xdr:cNvSpPr txBox="1">
          <a:spLocks noChangeArrowheads="1"/>
        </xdr:cNvSpPr>
      </xdr:nvSpPr>
      <xdr:spPr bwMode="auto">
        <a:xfrm>
          <a:off x="21640800" y="0"/>
          <a:ext cx="70485" cy="307609"/>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80" name="Text Box 5">
          <a:extLst>
            <a:ext uri="{FF2B5EF4-FFF2-40B4-BE49-F238E27FC236}">
              <a16:creationId xmlns:a16="http://schemas.microsoft.com/office/drawing/2014/main" id="{24882F95-73FB-46AD-9622-0657BF25DF3C}"/>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81" name="Text Box 5">
          <a:extLst>
            <a:ext uri="{FF2B5EF4-FFF2-40B4-BE49-F238E27FC236}">
              <a16:creationId xmlns:a16="http://schemas.microsoft.com/office/drawing/2014/main" id="{C26D0302-84C9-4469-BA1A-0C51B4DAE04F}"/>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1982" name="Text Box 5">
          <a:extLst>
            <a:ext uri="{FF2B5EF4-FFF2-40B4-BE49-F238E27FC236}">
              <a16:creationId xmlns:a16="http://schemas.microsoft.com/office/drawing/2014/main" id="{5865782F-B714-4510-B119-CD1F92F8AB41}"/>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83" name="Text Box 5">
          <a:extLst>
            <a:ext uri="{FF2B5EF4-FFF2-40B4-BE49-F238E27FC236}">
              <a16:creationId xmlns:a16="http://schemas.microsoft.com/office/drawing/2014/main" id="{02F80188-70F5-4F6F-8FB2-B67254FF53C2}"/>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84" name="Text Box 5">
          <a:extLst>
            <a:ext uri="{FF2B5EF4-FFF2-40B4-BE49-F238E27FC236}">
              <a16:creationId xmlns:a16="http://schemas.microsoft.com/office/drawing/2014/main" id="{1320FB7C-E5AC-4CFF-A753-A20E061361FE}"/>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85" name="Text Box 5">
          <a:extLst>
            <a:ext uri="{FF2B5EF4-FFF2-40B4-BE49-F238E27FC236}">
              <a16:creationId xmlns:a16="http://schemas.microsoft.com/office/drawing/2014/main" id="{BC31393E-9867-4C47-9F91-C5DC2AEF6740}"/>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86" name="Text Box 5">
          <a:extLst>
            <a:ext uri="{FF2B5EF4-FFF2-40B4-BE49-F238E27FC236}">
              <a16:creationId xmlns:a16="http://schemas.microsoft.com/office/drawing/2014/main" id="{2E16BDC9-B8DE-4371-B206-00FBD904272C}"/>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1987" name="Text Box 5">
          <a:extLst>
            <a:ext uri="{FF2B5EF4-FFF2-40B4-BE49-F238E27FC236}">
              <a16:creationId xmlns:a16="http://schemas.microsoft.com/office/drawing/2014/main" id="{8EFBE512-D557-4AB7-B24C-333F0B0F0010}"/>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66675" cy="212035"/>
    <xdr:sp macro="" textlink="">
      <xdr:nvSpPr>
        <xdr:cNvPr id="1988" name="Text Box 5">
          <a:extLst>
            <a:ext uri="{FF2B5EF4-FFF2-40B4-BE49-F238E27FC236}">
              <a16:creationId xmlns:a16="http://schemas.microsoft.com/office/drawing/2014/main" id="{187023AC-DF07-43A0-B4FA-775A191A5C25}"/>
            </a:ext>
          </a:extLst>
        </xdr:cNvPr>
        <xdr:cNvSpPr txBox="1">
          <a:spLocks noChangeArrowheads="1"/>
        </xdr:cNvSpPr>
      </xdr:nvSpPr>
      <xdr:spPr bwMode="auto">
        <a:xfrm>
          <a:off x="21640800" y="0"/>
          <a:ext cx="6667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89" name="Text Box 5">
          <a:extLst>
            <a:ext uri="{FF2B5EF4-FFF2-40B4-BE49-F238E27FC236}">
              <a16:creationId xmlns:a16="http://schemas.microsoft.com/office/drawing/2014/main" id="{22790C4F-B340-40D7-967B-DC5DCC7D6AA7}"/>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90" name="Text Box 5">
          <a:extLst>
            <a:ext uri="{FF2B5EF4-FFF2-40B4-BE49-F238E27FC236}">
              <a16:creationId xmlns:a16="http://schemas.microsoft.com/office/drawing/2014/main" id="{8505EFFD-AAAD-47BC-BECA-4844DD90E160}"/>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1991" name="Text Box 5">
          <a:extLst>
            <a:ext uri="{FF2B5EF4-FFF2-40B4-BE49-F238E27FC236}">
              <a16:creationId xmlns:a16="http://schemas.microsoft.com/office/drawing/2014/main" id="{4AF1E83E-59CF-42BB-8431-4FF986422E30}"/>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66675" cy="212035"/>
    <xdr:sp macro="" textlink="">
      <xdr:nvSpPr>
        <xdr:cNvPr id="1992" name="Text Box 5">
          <a:extLst>
            <a:ext uri="{FF2B5EF4-FFF2-40B4-BE49-F238E27FC236}">
              <a16:creationId xmlns:a16="http://schemas.microsoft.com/office/drawing/2014/main" id="{33D87C17-C36F-4091-916A-BC85533585CE}"/>
            </a:ext>
          </a:extLst>
        </xdr:cNvPr>
        <xdr:cNvSpPr txBox="1">
          <a:spLocks noChangeArrowheads="1"/>
        </xdr:cNvSpPr>
      </xdr:nvSpPr>
      <xdr:spPr bwMode="auto">
        <a:xfrm>
          <a:off x="21640800" y="0"/>
          <a:ext cx="6667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93" name="Text Box 5">
          <a:extLst>
            <a:ext uri="{FF2B5EF4-FFF2-40B4-BE49-F238E27FC236}">
              <a16:creationId xmlns:a16="http://schemas.microsoft.com/office/drawing/2014/main" id="{5C970FC3-12C5-45E0-9E8C-CE06CEDD2AA4}"/>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94" name="Text Box 5">
          <a:extLst>
            <a:ext uri="{FF2B5EF4-FFF2-40B4-BE49-F238E27FC236}">
              <a16:creationId xmlns:a16="http://schemas.microsoft.com/office/drawing/2014/main" id="{90A35B34-355D-42F9-B039-6C1AAFE03967}"/>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1995" name="Text Box 5">
          <a:extLst>
            <a:ext uri="{FF2B5EF4-FFF2-40B4-BE49-F238E27FC236}">
              <a16:creationId xmlns:a16="http://schemas.microsoft.com/office/drawing/2014/main" id="{9D7EA5C1-430D-4F92-B482-10A4A2CAD028}"/>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96" name="Text Box 5">
          <a:extLst>
            <a:ext uri="{FF2B5EF4-FFF2-40B4-BE49-F238E27FC236}">
              <a16:creationId xmlns:a16="http://schemas.microsoft.com/office/drawing/2014/main" id="{FA9C6DF5-4CA2-4577-886B-6E3317588C3B}"/>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307609"/>
    <xdr:sp macro="" textlink="">
      <xdr:nvSpPr>
        <xdr:cNvPr id="1997" name="Text Box 5">
          <a:extLst>
            <a:ext uri="{FF2B5EF4-FFF2-40B4-BE49-F238E27FC236}">
              <a16:creationId xmlns:a16="http://schemas.microsoft.com/office/drawing/2014/main" id="{C2A0971C-DB33-4C49-B5B2-801B67155E96}"/>
            </a:ext>
          </a:extLst>
        </xdr:cNvPr>
        <xdr:cNvSpPr txBox="1">
          <a:spLocks noChangeArrowheads="1"/>
        </xdr:cNvSpPr>
      </xdr:nvSpPr>
      <xdr:spPr bwMode="auto">
        <a:xfrm>
          <a:off x="21640800" y="0"/>
          <a:ext cx="70485" cy="307609"/>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98" name="Text Box 5">
          <a:extLst>
            <a:ext uri="{FF2B5EF4-FFF2-40B4-BE49-F238E27FC236}">
              <a16:creationId xmlns:a16="http://schemas.microsoft.com/office/drawing/2014/main" id="{6EA89790-0037-4345-9C0C-17C1447B63AB}"/>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1999" name="Text Box 5">
          <a:extLst>
            <a:ext uri="{FF2B5EF4-FFF2-40B4-BE49-F238E27FC236}">
              <a16:creationId xmlns:a16="http://schemas.microsoft.com/office/drawing/2014/main" id="{3492D3F5-6079-4557-B168-4BA9B543A2C4}"/>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2000" name="Text Box 5">
          <a:extLst>
            <a:ext uri="{FF2B5EF4-FFF2-40B4-BE49-F238E27FC236}">
              <a16:creationId xmlns:a16="http://schemas.microsoft.com/office/drawing/2014/main" id="{C7C3EFC1-A307-4B3B-8EE5-33EFC96CD306}"/>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66675" cy="212035"/>
    <xdr:sp macro="" textlink="">
      <xdr:nvSpPr>
        <xdr:cNvPr id="2001" name="Text Box 5">
          <a:extLst>
            <a:ext uri="{FF2B5EF4-FFF2-40B4-BE49-F238E27FC236}">
              <a16:creationId xmlns:a16="http://schemas.microsoft.com/office/drawing/2014/main" id="{E04DF2CF-2798-4FBE-93B3-9EF65393A76B}"/>
            </a:ext>
          </a:extLst>
        </xdr:cNvPr>
        <xdr:cNvSpPr txBox="1">
          <a:spLocks noChangeArrowheads="1"/>
        </xdr:cNvSpPr>
      </xdr:nvSpPr>
      <xdr:spPr bwMode="auto">
        <a:xfrm>
          <a:off x="21640800" y="0"/>
          <a:ext cx="6667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02" name="Text Box 5">
          <a:extLst>
            <a:ext uri="{FF2B5EF4-FFF2-40B4-BE49-F238E27FC236}">
              <a16:creationId xmlns:a16="http://schemas.microsoft.com/office/drawing/2014/main" id="{824875E1-7A5C-43D4-ABF4-F07854785FD3}"/>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03" name="Text Box 5">
          <a:extLst>
            <a:ext uri="{FF2B5EF4-FFF2-40B4-BE49-F238E27FC236}">
              <a16:creationId xmlns:a16="http://schemas.microsoft.com/office/drawing/2014/main" id="{E75880AE-1F3E-4D80-9DF4-3606783FFA26}"/>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2004" name="Text Box 5">
          <a:extLst>
            <a:ext uri="{FF2B5EF4-FFF2-40B4-BE49-F238E27FC236}">
              <a16:creationId xmlns:a16="http://schemas.microsoft.com/office/drawing/2014/main" id="{DC6C764F-CB51-4BBD-85D7-C29C04480F4B}"/>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66675" cy="212035"/>
    <xdr:sp macro="" textlink="">
      <xdr:nvSpPr>
        <xdr:cNvPr id="2005" name="Text Box 5">
          <a:extLst>
            <a:ext uri="{FF2B5EF4-FFF2-40B4-BE49-F238E27FC236}">
              <a16:creationId xmlns:a16="http://schemas.microsoft.com/office/drawing/2014/main" id="{45A56919-806B-41F8-AC04-476AB958BEA9}"/>
            </a:ext>
          </a:extLst>
        </xdr:cNvPr>
        <xdr:cNvSpPr txBox="1">
          <a:spLocks noChangeArrowheads="1"/>
        </xdr:cNvSpPr>
      </xdr:nvSpPr>
      <xdr:spPr bwMode="auto">
        <a:xfrm>
          <a:off x="21640800" y="0"/>
          <a:ext cx="6667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2006" name="Text Box 5">
          <a:extLst>
            <a:ext uri="{FF2B5EF4-FFF2-40B4-BE49-F238E27FC236}">
              <a16:creationId xmlns:a16="http://schemas.microsoft.com/office/drawing/2014/main" id="{6D8733BA-FB57-47F8-90D3-0681910C7558}"/>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2007" name="Text Box 5">
          <a:extLst>
            <a:ext uri="{FF2B5EF4-FFF2-40B4-BE49-F238E27FC236}">
              <a16:creationId xmlns:a16="http://schemas.microsoft.com/office/drawing/2014/main" id="{C962160A-4F0F-4B3C-A4AF-4CE2103F8BF6}"/>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4152"/>
    <xdr:sp macro="" textlink="">
      <xdr:nvSpPr>
        <xdr:cNvPr id="2008" name="Text Box 5">
          <a:extLst>
            <a:ext uri="{FF2B5EF4-FFF2-40B4-BE49-F238E27FC236}">
              <a16:creationId xmlns:a16="http://schemas.microsoft.com/office/drawing/2014/main" id="{8671C29C-4CE8-4F35-B0E8-4320B951F97D}"/>
            </a:ext>
          </a:extLst>
        </xdr:cNvPr>
        <xdr:cNvSpPr txBox="1">
          <a:spLocks noChangeArrowheads="1"/>
        </xdr:cNvSpPr>
      </xdr:nvSpPr>
      <xdr:spPr bwMode="auto">
        <a:xfrm>
          <a:off x="13525500" y="0"/>
          <a:ext cx="70485" cy="214152"/>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2009" name="Text Box 5">
          <a:extLst>
            <a:ext uri="{FF2B5EF4-FFF2-40B4-BE49-F238E27FC236}">
              <a16:creationId xmlns:a16="http://schemas.microsoft.com/office/drawing/2014/main" id="{B4CC0614-2E7F-46A4-B0A5-9D9FEF89EF84}"/>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2010" name="Text Box 5">
          <a:extLst>
            <a:ext uri="{FF2B5EF4-FFF2-40B4-BE49-F238E27FC236}">
              <a16:creationId xmlns:a16="http://schemas.microsoft.com/office/drawing/2014/main" id="{7087E442-8492-4DC3-918D-EF771AFB1C54}"/>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307609"/>
    <xdr:sp macro="" textlink="">
      <xdr:nvSpPr>
        <xdr:cNvPr id="2011" name="Text Box 5">
          <a:extLst>
            <a:ext uri="{FF2B5EF4-FFF2-40B4-BE49-F238E27FC236}">
              <a16:creationId xmlns:a16="http://schemas.microsoft.com/office/drawing/2014/main" id="{C82F187C-B811-4506-9F8A-2059CDBC07A6}"/>
            </a:ext>
          </a:extLst>
        </xdr:cNvPr>
        <xdr:cNvSpPr txBox="1">
          <a:spLocks noChangeArrowheads="1"/>
        </xdr:cNvSpPr>
      </xdr:nvSpPr>
      <xdr:spPr bwMode="auto">
        <a:xfrm>
          <a:off x="27051000" y="0"/>
          <a:ext cx="70485" cy="307609"/>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12" name="Text Box 5">
          <a:extLst>
            <a:ext uri="{FF2B5EF4-FFF2-40B4-BE49-F238E27FC236}">
              <a16:creationId xmlns:a16="http://schemas.microsoft.com/office/drawing/2014/main" id="{DAB98066-066D-422D-8E6E-CE9C86E4022D}"/>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13" name="Text Box 5">
          <a:extLst>
            <a:ext uri="{FF2B5EF4-FFF2-40B4-BE49-F238E27FC236}">
              <a16:creationId xmlns:a16="http://schemas.microsoft.com/office/drawing/2014/main" id="{ABA33DB7-3019-4330-AB59-A949DB8463E7}"/>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2014" name="Text Box 5">
          <a:extLst>
            <a:ext uri="{FF2B5EF4-FFF2-40B4-BE49-F238E27FC236}">
              <a16:creationId xmlns:a16="http://schemas.microsoft.com/office/drawing/2014/main" id="{E3363E43-AE72-475F-9EB5-135CFEDC0E7A}"/>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15" name="Text Box 5">
          <a:extLst>
            <a:ext uri="{FF2B5EF4-FFF2-40B4-BE49-F238E27FC236}">
              <a16:creationId xmlns:a16="http://schemas.microsoft.com/office/drawing/2014/main" id="{EA7A6AF9-2A89-4816-B660-4EEB305340BA}"/>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16" name="Text Box 5">
          <a:extLst>
            <a:ext uri="{FF2B5EF4-FFF2-40B4-BE49-F238E27FC236}">
              <a16:creationId xmlns:a16="http://schemas.microsoft.com/office/drawing/2014/main" id="{11C48905-DC15-476E-BA96-D9219D3E6D08}"/>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17" name="Text Box 5">
          <a:extLst>
            <a:ext uri="{FF2B5EF4-FFF2-40B4-BE49-F238E27FC236}">
              <a16:creationId xmlns:a16="http://schemas.microsoft.com/office/drawing/2014/main" id="{FA1061F4-1168-491C-8063-26292ADD6266}"/>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18" name="Text Box 5">
          <a:extLst>
            <a:ext uri="{FF2B5EF4-FFF2-40B4-BE49-F238E27FC236}">
              <a16:creationId xmlns:a16="http://schemas.microsoft.com/office/drawing/2014/main" id="{83F2B3CB-DBC8-4E5B-BF21-C4019571E9E5}"/>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2019" name="Text Box 5">
          <a:extLst>
            <a:ext uri="{FF2B5EF4-FFF2-40B4-BE49-F238E27FC236}">
              <a16:creationId xmlns:a16="http://schemas.microsoft.com/office/drawing/2014/main" id="{3AB0C156-B9C0-42E2-9782-4DAF2AB2DEAA}"/>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2020" name="Text Box 5">
          <a:extLst>
            <a:ext uri="{FF2B5EF4-FFF2-40B4-BE49-F238E27FC236}">
              <a16:creationId xmlns:a16="http://schemas.microsoft.com/office/drawing/2014/main" id="{9D519ABC-D56E-443A-BD3B-DE4085E48266}"/>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21" name="Text Box 5">
          <a:extLst>
            <a:ext uri="{FF2B5EF4-FFF2-40B4-BE49-F238E27FC236}">
              <a16:creationId xmlns:a16="http://schemas.microsoft.com/office/drawing/2014/main" id="{A383C4F6-101B-4B93-95E6-ED1F3C01FFEE}"/>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22" name="Text Box 5">
          <a:extLst>
            <a:ext uri="{FF2B5EF4-FFF2-40B4-BE49-F238E27FC236}">
              <a16:creationId xmlns:a16="http://schemas.microsoft.com/office/drawing/2014/main" id="{430DE840-3CCE-49A5-A945-4FB3B7C2EF34}"/>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23" name="Text Box 5">
          <a:extLst>
            <a:ext uri="{FF2B5EF4-FFF2-40B4-BE49-F238E27FC236}">
              <a16:creationId xmlns:a16="http://schemas.microsoft.com/office/drawing/2014/main" id="{AF7AFEEB-ACE2-47A5-874B-7238C67B21EA}"/>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24" name="Text Box 5">
          <a:extLst>
            <a:ext uri="{FF2B5EF4-FFF2-40B4-BE49-F238E27FC236}">
              <a16:creationId xmlns:a16="http://schemas.microsoft.com/office/drawing/2014/main" id="{63383177-D9FD-4A1E-BEA3-45E58871261B}"/>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2025" name="Text Box 5">
          <a:extLst>
            <a:ext uri="{FF2B5EF4-FFF2-40B4-BE49-F238E27FC236}">
              <a16:creationId xmlns:a16="http://schemas.microsoft.com/office/drawing/2014/main" id="{9FEF8483-4B72-41CE-AB56-B56209F03FD1}"/>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2026" name="Text Box 5">
          <a:extLst>
            <a:ext uri="{FF2B5EF4-FFF2-40B4-BE49-F238E27FC236}">
              <a16:creationId xmlns:a16="http://schemas.microsoft.com/office/drawing/2014/main" id="{27715D9A-4146-4F0D-B398-8D9F83C2AC22}"/>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307609"/>
    <xdr:sp macro="" textlink="">
      <xdr:nvSpPr>
        <xdr:cNvPr id="2027" name="Text Box 5">
          <a:extLst>
            <a:ext uri="{FF2B5EF4-FFF2-40B4-BE49-F238E27FC236}">
              <a16:creationId xmlns:a16="http://schemas.microsoft.com/office/drawing/2014/main" id="{6EF1C692-F93B-4946-AC63-30B6EDA8E6E8}"/>
            </a:ext>
          </a:extLst>
        </xdr:cNvPr>
        <xdr:cNvSpPr txBox="1">
          <a:spLocks noChangeArrowheads="1"/>
        </xdr:cNvSpPr>
      </xdr:nvSpPr>
      <xdr:spPr bwMode="auto">
        <a:xfrm>
          <a:off x="27051000" y="0"/>
          <a:ext cx="70485" cy="307609"/>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28" name="Text Box 5">
          <a:extLst>
            <a:ext uri="{FF2B5EF4-FFF2-40B4-BE49-F238E27FC236}">
              <a16:creationId xmlns:a16="http://schemas.microsoft.com/office/drawing/2014/main" id="{E5F97888-BE09-48E0-8358-21E71518042C}"/>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29" name="Text Box 5">
          <a:extLst>
            <a:ext uri="{FF2B5EF4-FFF2-40B4-BE49-F238E27FC236}">
              <a16:creationId xmlns:a16="http://schemas.microsoft.com/office/drawing/2014/main" id="{877AA96E-51B8-4D14-A9BF-6B143B585C09}"/>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2030" name="Text Box 5">
          <a:extLst>
            <a:ext uri="{FF2B5EF4-FFF2-40B4-BE49-F238E27FC236}">
              <a16:creationId xmlns:a16="http://schemas.microsoft.com/office/drawing/2014/main" id="{6B01A4D2-352B-4525-8937-EFF7A4ABC79E}"/>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31" name="Text Box 5">
          <a:extLst>
            <a:ext uri="{FF2B5EF4-FFF2-40B4-BE49-F238E27FC236}">
              <a16:creationId xmlns:a16="http://schemas.microsoft.com/office/drawing/2014/main" id="{D884EB52-1FD4-429B-8F50-402C5D4EB985}"/>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32" name="Text Box 5">
          <a:extLst>
            <a:ext uri="{FF2B5EF4-FFF2-40B4-BE49-F238E27FC236}">
              <a16:creationId xmlns:a16="http://schemas.microsoft.com/office/drawing/2014/main" id="{D98EA539-FF85-46BB-8544-7934EFF26E9C}"/>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33" name="Text Box 5">
          <a:extLst>
            <a:ext uri="{FF2B5EF4-FFF2-40B4-BE49-F238E27FC236}">
              <a16:creationId xmlns:a16="http://schemas.microsoft.com/office/drawing/2014/main" id="{A330ABE2-809C-4922-9C80-FEAF84500643}"/>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34" name="Text Box 5">
          <a:extLst>
            <a:ext uri="{FF2B5EF4-FFF2-40B4-BE49-F238E27FC236}">
              <a16:creationId xmlns:a16="http://schemas.microsoft.com/office/drawing/2014/main" id="{E002A9B0-B21C-40A9-8433-11B4CDBCA53A}"/>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2035" name="Text Box 5">
          <a:extLst>
            <a:ext uri="{FF2B5EF4-FFF2-40B4-BE49-F238E27FC236}">
              <a16:creationId xmlns:a16="http://schemas.microsoft.com/office/drawing/2014/main" id="{732DF498-4B40-4948-A46A-F962975FE89D}"/>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2036" name="Text Box 5">
          <a:extLst>
            <a:ext uri="{FF2B5EF4-FFF2-40B4-BE49-F238E27FC236}">
              <a16:creationId xmlns:a16="http://schemas.microsoft.com/office/drawing/2014/main" id="{930B62BE-DAF4-4EE4-A5B0-0FB216024AEB}"/>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37" name="Text Box 5">
          <a:extLst>
            <a:ext uri="{FF2B5EF4-FFF2-40B4-BE49-F238E27FC236}">
              <a16:creationId xmlns:a16="http://schemas.microsoft.com/office/drawing/2014/main" id="{8C95542F-F1D2-4B4F-8E87-7416104D33F7}"/>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38" name="Text Box 5">
          <a:extLst>
            <a:ext uri="{FF2B5EF4-FFF2-40B4-BE49-F238E27FC236}">
              <a16:creationId xmlns:a16="http://schemas.microsoft.com/office/drawing/2014/main" id="{9B9E113E-A511-408E-8A35-2379D50BBE56}"/>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2039" name="Text Box 5">
          <a:extLst>
            <a:ext uri="{FF2B5EF4-FFF2-40B4-BE49-F238E27FC236}">
              <a16:creationId xmlns:a16="http://schemas.microsoft.com/office/drawing/2014/main" id="{46AF1706-5EDF-4ECF-AA23-EC8B8D55DD2E}"/>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2040" name="Text Box 5">
          <a:extLst>
            <a:ext uri="{FF2B5EF4-FFF2-40B4-BE49-F238E27FC236}">
              <a16:creationId xmlns:a16="http://schemas.microsoft.com/office/drawing/2014/main" id="{023C65B5-1B22-424E-A143-3739B5C5FECD}"/>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41" name="Text Box 5">
          <a:extLst>
            <a:ext uri="{FF2B5EF4-FFF2-40B4-BE49-F238E27FC236}">
              <a16:creationId xmlns:a16="http://schemas.microsoft.com/office/drawing/2014/main" id="{0B73A0C3-C0D9-4168-913B-A52DE144FD82}"/>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42" name="Text Box 5">
          <a:extLst>
            <a:ext uri="{FF2B5EF4-FFF2-40B4-BE49-F238E27FC236}">
              <a16:creationId xmlns:a16="http://schemas.microsoft.com/office/drawing/2014/main" id="{9C75CC06-A5BF-417A-8EFA-1F10D4BDD4CE}"/>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2043" name="Text Box 5">
          <a:extLst>
            <a:ext uri="{FF2B5EF4-FFF2-40B4-BE49-F238E27FC236}">
              <a16:creationId xmlns:a16="http://schemas.microsoft.com/office/drawing/2014/main" id="{A9889854-0D6B-4D5C-900B-50BFAA2F412F}"/>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44" name="Text Box 5">
          <a:extLst>
            <a:ext uri="{FF2B5EF4-FFF2-40B4-BE49-F238E27FC236}">
              <a16:creationId xmlns:a16="http://schemas.microsoft.com/office/drawing/2014/main" id="{B75AB89D-A415-4ED6-9832-95622AC64103}"/>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307609"/>
    <xdr:sp macro="" textlink="">
      <xdr:nvSpPr>
        <xdr:cNvPr id="2045" name="Text Box 5">
          <a:extLst>
            <a:ext uri="{FF2B5EF4-FFF2-40B4-BE49-F238E27FC236}">
              <a16:creationId xmlns:a16="http://schemas.microsoft.com/office/drawing/2014/main" id="{0DDA0709-547D-4CC7-900B-86A02EB65B51}"/>
            </a:ext>
          </a:extLst>
        </xdr:cNvPr>
        <xdr:cNvSpPr txBox="1">
          <a:spLocks noChangeArrowheads="1"/>
        </xdr:cNvSpPr>
      </xdr:nvSpPr>
      <xdr:spPr bwMode="auto">
        <a:xfrm>
          <a:off x="27051000" y="0"/>
          <a:ext cx="70485" cy="307609"/>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46" name="Text Box 5">
          <a:extLst>
            <a:ext uri="{FF2B5EF4-FFF2-40B4-BE49-F238E27FC236}">
              <a16:creationId xmlns:a16="http://schemas.microsoft.com/office/drawing/2014/main" id="{ECA5F39A-8D30-403C-97D7-ED8BBA5CB76C}"/>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47" name="Text Box 5">
          <a:extLst>
            <a:ext uri="{FF2B5EF4-FFF2-40B4-BE49-F238E27FC236}">
              <a16:creationId xmlns:a16="http://schemas.microsoft.com/office/drawing/2014/main" id="{0A4B030C-B580-4166-8D4B-9601BF217302}"/>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2048" name="Text Box 5">
          <a:extLst>
            <a:ext uri="{FF2B5EF4-FFF2-40B4-BE49-F238E27FC236}">
              <a16:creationId xmlns:a16="http://schemas.microsoft.com/office/drawing/2014/main" id="{07D6AA79-F3CE-4923-972A-A12A4CF1E3BE}"/>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2049" name="Text Box 5">
          <a:extLst>
            <a:ext uri="{FF2B5EF4-FFF2-40B4-BE49-F238E27FC236}">
              <a16:creationId xmlns:a16="http://schemas.microsoft.com/office/drawing/2014/main" id="{581FAF2B-EE53-48EA-AF92-C548ABC19EE1}"/>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50" name="Text Box 5">
          <a:extLst>
            <a:ext uri="{FF2B5EF4-FFF2-40B4-BE49-F238E27FC236}">
              <a16:creationId xmlns:a16="http://schemas.microsoft.com/office/drawing/2014/main" id="{7D8A21D6-B3D2-415E-AEF1-9B77FE872E77}"/>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051" name="Text Box 5">
          <a:extLst>
            <a:ext uri="{FF2B5EF4-FFF2-40B4-BE49-F238E27FC236}">
              <a16:creationId xmlns:a16="http://schemas.microsoft.com/office/drawing/2014/main" id="{0D6DC910-8D3E-4626-8146-2C21AB2F2046}"/>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2052" name="Text Box 5">
          <a:extLst>
            <a:ext uri="{FF2B5EF4-FFF2-40B4-BE49-F238E27FC236}">
              <a16:creationId xmlns:a16="http://schemas.microsoft.com/office/drawing/2014/main" id="{280016BF-1E5B-461E-AB65-E1AE85E821A8}"/>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2053" name="Text Box 5">
          <a:extLst>
            <a:ext uri="{FF2B5EF4-FFF2-40B4-BE49-F238E27FC236}">
              <a16:creationId xmlns:a16="http://schemas.microsoft.com/office/drawing/2014/main" id="{26701EA1-5721-46FB-9B75-EC9DF834E94C}"/>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19</xdr:col>
      <xdr:colOff>66675</xdr:colOff>
      <xdr:row>0</xdr:row>
      <xdr:rowOff>0</xdr:rowOff>
    </xdr:from>
    <xdr:ext cx="76200" cy="186691"/>
    <xdr:sp macro="" textlink="">
      <xdr:nvSpPr>
        <xdr:cNvPr id="2054" name="Text Box 5">
          <a:extLst>
            <a:ext uri="{FF2B5EF4-FFF2-40B4-BE49-F238E27FC236}">
              <a16:creationId xmlns:a16="http://schemas.microsoft.com/office/drawing/2014/main" id="{03C51F58-7A71-4CF1-84A4-76329B6B138E}"/>
            </a:ext>
          </a:extLst>
        </xdr:cNvPr>
        <xdr:cNvSpPr txBox="1">
          <a:spLocks noChangeArrowheads="1"/>
        </xdr:cNvSpPr>
      </xdr:nvSpPr>
      <xdr:spPr bwMode="auto">
        <a:xfrm>
          <a:off x="12915900" y="0"/>
          <a:ext cx="76200" cy="186691"/>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2055" name="Text Box 5">
          <a:extLst>
            <a:ext uri="{FF2B5EF4-FFF2-40B4-BE49-F238E27FC236}">
              <a16:creationId xmlns:a16="http://schemas.microsoft.com/office/drawing/2014/main" id="{9987B989-0020-4FF9-A65E-99216D8733FC}"/>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2056" name="Text Box 5">
          <a:extLst>
            <a:ext uri="{FF2B5EF4-FFF2-40B4-BE49-F238E27FC236}">
              <a16:creationId xmlns:a16="http://schemas.microsoft.com/office/drawing/2014/main" id="{2296C2D2-4DBF-4C58-AD9A-6E50B55FA4CF}"/>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4152"/>
    <xdr:sp macro="" textlink="">
      <xdr:nvSpPr>
        <xdr:cNvPr id="2057" name="Text Box 5">
          <a:extLst>
            <a:ext uri="{FF2B5EF4-FFF2-40B4-BE49-F238E27FC236}">
              <a16:creationId xmlns:a16="http://schemas.microsoft.com/office/drawing/2014/main" id="{79683605-3E42-44B1-8C9E-75B264FEAB72}"/>
            </a:ext>
          </a:extLst>
        </xdr:cNvPr>
        <xdr:cNvSpPr txBox="1">
          <a:spLocks noChangeArrowheads="1"/>
        </xdr:cNvSpPr>
      </xdr:nvSpPr>
      <xdr:spPr bwMode="auto">
        <a:xfrm>
          <a:off x="13525500" y="0"/>
          <a:ext cx="70485" cy="214152"/>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2058" name="Text Box 5">
          <a:extLst>
            <a:ext uri="{FF2B5EF4-FFF2-40B4-BE49-F238E27FC236}">
              <a16:creationId xmlns:a16="http://schemas.microsoft.com/office/drawing/2014/main" id="{BDB8F367-7838-4B39-819B-1F126DCF68B4}"/>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2059" name="Text Box 5">
          <a:extLst>
            <a:ext uri="{FF2B5EF4-FFF2-40B4-BE49-F238E27FC236}">
              <a16:creationId xmlns:a16="http://schemas.microsoft.com/office/drawing/2014/main" id="{6D95B91E-3BFB-4FFF-8646-D3BCB9362F41}"/>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307609"/>
    <xdr:sp macro="" textlink="">
      <xdr:nvSpPr>
        <xdr:cNvPr id="2060" name="Text Box 5">
          <a:extLst>
            <a:ext uri="{FF2B5EF4-FFF2-40B4-BE49-F238E27FC236}">
              <a16:creationId xmlns:a16="http://schemas.microsoft.com/office/drawing/2014/main" id="{ED045A6C-3A63-47DB-924A-A79F314F8B74}"/>
            </a:ext>
          </a:extLst>
        </xdr:cNvPr>
        <xdr:cNvSpPr txBox="1">
          <a:spLocks noChangeArrowheads="1"/>
        </xdr:cNvSpPr>
      </xdr:nvSpPr>
      <xdr:spPr bwMode="auto">
        <a:xfrm>
          <a:off x="21640800" y="0"/>
          <a:ext cx="70485" cy="307609"/>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61" name="Text Box 5">
          <a:extLst>
            <a:ext uri="{FF2B5EF4-FFF2-40B4-BE49-F238E27FC236}">
              <a16:creationId xmlns:a16="http://schemas.microsoft.com/office/drawing/2014/main" id="{D8F8E21D-E8D9-4C1A-BF24-4B7793F4C367}"/>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62" name="Text Box 5">
          <a:extLst>
            <a:ext uri="{FF2B5EF4-FFF2-40B4-BE49-F238E27FC236}">
              <a16:creationId xmlns:a16="http://schemas.microsoft.com/office/drawing/2014/main" id="{44DEDBF8-F5CA-4A32-80DE-3FAB216C7C2A}"/>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2063" name="Text Box 5">
          <a:extLst>
            <a:ext uri="{FF2B5EF4-FFF2-40B4-BE49-F238E27FC236}">
              <a16:creationId xmlns:a16="http://schemas.microsoft.com/office/drawing/2014/main" id="{760A3F46-3D36-4A97-AA57-CBA1D3C99530}"/>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64" name="Text Box 5">
          <a:extLst>
            <a:ext uri="{FF2B5EF4-FFF2-40B4-BE49-F238E27FC236}">
              <a16:creationId xmlns:a16="http://schemas.microsoft.com/office/drawing/2014/main" id="{D193156A-A830-4625-8EE4-C516B7D69014}"/>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65" name="Text Box 5">
          <a:extLst>
            <a:ext uri="{FF2B5EF4-FFF2-40B4-BE49-F238E27FC236}">
              <a16:creationId xmlns:a16="http://schemas.microsoft.com/office/drawing/2014/main" id="{4ED0D9B9-B93A-4E19-87C3-712495710E67}"/>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66" name="Text Box 5">
          <a:extLst>
            <a:ext uri="{FF2B5EF4-FFF2-40B4-BE49-F238E27FC236}">
              <a16:creationId xmlns:a16="http://schemas.microsoft.com/office/drawing/2014/main" id="{E7CFE726-5CDA-4B97-8BA2-BAF3E219171C}"/>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67" name="Text Box 5">
          <a:extLst>
            <a:ext uri="{FF2B5EF4-FFF2-40B4-BE49-F238E27FC236}">
              <a16:creationId xmlns:a16="http://schemas.microsoft.com/office/drawing/2014/main" id="{EEC1EC4F-9813-42FF-A646-6E35993BB526}"/>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2068" name="Text Box 5">
          <a:extLst>
            <a:ext uri="{FF2B5EF4-FFF2-40B4-BE49-F238E27FC236}">
              <a16:creationId xmlns:a16="http://schemas.microsoft.com/office/drawing/2014/main" id="{58045B06-787E-4439-A65D-A919A29F2945}"/>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66675" cy="212035"/>
    <xdr:sp macro="" textlink="">
      <xdr:nvSpPr>
        <xdr:cNvPr id="2069" name="Text Box 5">
          <a:extLst>
            <a:ext uri="{FF2B5EF4-FFF2-40B4-BE49-F238E27FC236}">
              <a16:creationId xmlns:a16="http://schemas.microsoft.com/office/drawing/2014/main" id="{D722B9A1-413D-41DB-B6C6-BC090FDFAF99}"/>
            </a:ext>
          </a:extLst>
        </xdr:cNvPr>
        <xdr:cNvSpPr txBox="1">
          <a:spLocks noChangeArrowheads="1"/>
        </xdr:cNvSpPr>
      </xdr:nvSpPr>
      <xdr:spPr bwMode="auto">
        <a:xfrm>
          <a:off x="21640800" y="0"/>
          <a:ext cx="6667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70" name="Text Box 5">
          <a:extLst>
            <a:ext uri="{FF2B5EF4-FFF2-40B4-BE49-F238E27FC236}">
              <a16:creationId xmlns:a16="http://schemas.microsoft.com/office/drawing/2014/main" id="{3AB24561-188B-4E7E-BA6C-E1DAE4C21B94}"/>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71" name="Text Box 5">
          <a:extLst>
            <a:ext uri="{FF2B5EF4-FFF2-40B4-BE49-F238E27FC236}">
              <a16:creationId xmlns:a16="http://schemas.microsoft.com/office/drawing/2014/main" id="{74EFB3F8-CAA8-42A5-AA79-4DEE1D9E11BE}"/>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72" name="Text Box 5">
          <a:extLst>
            <a:ext uri="{FF2B5EF4-FFF2-40B4-BE49-F238E27FC236}">
              <a16:creationId xmlns:a16="http://schemas.microsoft.com/office/drawing/2014/main" id="{E0BD569D-0200-49C8-B50A-3DD337B3E531}"/>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73" name="Text Box 5">
          <a:extLst>
            <a:ext uri="{FF2B5EF4-FFF2-40B4-BE49-F238E27FC236}">
              <a16:creationId xmlns:a16="http://schemas.microsoft.com/office/drawing/2014/main" id="{4C395907-FC36-4CF6-92FE-27D9F56CA4CB}"/>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2074" name="Text Box 5">
          <a:extLst>
            <a:ext uri="{FF2B5EF4-FFF2-40B4-BE49-F238E27FC236}">
              <a16:creationId xmlns:a16="http://schemas.microsoft.com/office/drawing/2014/main" id="{405C2A7D-D5DF-4D5B-B1E8-F5A22ED9DDB2}"/>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66675" cy="212035"/>
    <xdr:sp macro="" textlink="">
      <xdr:nvSpPr>
        <xdr:cNvPr id="2075" name="Text Box 5">
          <a:extLst>
            <a:ext uri="{FF2B5EF4-FFF2-40B4-BE49-F238E27FC236}">
              <a16:creationId xmlns:a16="http://schemas.microsoft.com/office/drawing/2014/main" id="{8E26D257-157D-4D61-BEAF-577BF758F63A}"/>
            </a:ext>
          </a:extLst>
        </xdr:cNvPr>
        <xdr:cNvSpPr txBox="1">
          <a:spLocks noChangeArrowheads="1"/>
        </xdr:cNvSpPr>
      </xdr:nvSpPr>
      <xdr:spPr bwMode="auto">
        <a:xfrm>
          <a:off x="21640800" y="0"/>
          <a:ext cx="6667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307609"/>
    <xdr:sp macro="" textlink="">
      <xdr:nvSpPr>
        <xdr:cNvPr id="2076" name="Text Box 5">
          <a:extLst>
            <a:ext uri="{FF2B5EF4-FFF2-40B4-BE49-F238E27FC236}">
              <a16:creationId xmlns:a16="http://schemas.microsoft.com/office/drawing/2014/main" id="{0554105A-B324-4079-93F0-5453204CE420}"/>
            </a:ext>
          </a:extLst>
        </xdr:cNvPr>
        <xdr:cNvSpPr txBox="1">
          <a:spLocks noChangeArrowheads="1"/>
        </xdr:cNvSpPr>
      </xdr:nvSpPr>
      <xdr:spPr bwMode="auto">
        <a:xfrm>
          <a:off x="21640800" y="0"/>
          <a:ext cx="70485" cy="307609"/>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77" name="Text Box 5">
          <a:extLst>
            <a:ext uri="{FF2B5EF4-FFF2-40B4-BE49-F238E27FC236}">
              <a16:creationId xmlns:a16="http://schemas.microsoft.com/office/drawing/2014/main" id="{4681ED97-ABBD-46F9-AFD8-A5F146DF8A50}"/>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78" name="Text Box 5">
          <a:extLst>
            <a:ext uri="{FF2B5EF4-FFF2-40B4-BE49-F238E27FC236}">
              <a16:creationId xmlns:a16="http://schemas.microsoft.com/office/drawing/2014/main" id="{996A912E-B2CC-42A6-B7C2-0D99136ED6ED}"/>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2079" name="Text Box 5">
          <a:extLst>
            <a:ext uri="{FF2B5EF4-FFF2-40B4-BE49-F238E27FC236}">
              <a16:creationId xmlns:a16="http://schemas.microsoft.com/office/drawing/2014/main" id="{20B06622-73FF-4864-876D-850D30813234}"/>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80" name="Text Box 5">
          <a:extLst>
            <a:ext uri="{FF2B5EF4-FFF2-40B4-BE49-F238E27FC236}">
              <a16:creationId xmlns:a16="http://schemas.microsoft.com/office/drawing/2014/main" id="{A6CF55C3-3172-4741-B70C-947BFB4FC784}"/>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81" name="Text Box 5">
          <a:extLst>
            <a:ext uri="{FF2B5EF4-FFF2-40B4-BE49-F238E27FC236}">
              <a16:creationId xmlns:a16="http://schemas.microsoft.com/office/drawing/2014/main" id="{E8CEAD65-C960-4809-B24C-DAA15E14C618}"/>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82" name="Text Box 5">
          <a:extLst>
            <a:ext uri="{FF2B5EF4-FFF2-40B4-BE49-F238E27FC236}">
              <a16:creationId xmlns:a16="http://schemas.microsoft.com/office/drawing/2014/main" id="{7BCAA8C9-833A-4087-BBC7-D647ED230493}"/>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83" name="Text Box 5">
          <a:extLst>
            <a:ext uri="{FF2B5EF4-FFF2-40B4-BE49-F238E27FC236}">
              <a16:creationId xmlns:a16="http://schemas.microsoft.com/office/drawing/2014/main" id="{D98B7F6D-7C1D-4E9E-83D8-C67B5188FFCC}"/>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2084" name="Text Box 5">
          <a:extLst>
            <a:ext uri="{FF2B5EF4-FFF2-40B4-BE49-F238E27FC236}">
              <a16:creationId xmlns:a16="http://schemas.microsoft.com/office/drawing/2014/main" id="{F92D871A-20CF-47DD-ADF2-79B6E978EBDF}"/>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66675" cy="212035"/>
    <xdr:sp macro="" textlink="">
      <xdr:nvSpPr>
        <xdr:cNvPr id="2085" name="Text Box 5">
          <a:extLst>
            <a:ext uri="{FF2B5EF4-FFF2-40B4-BE49-F238E27FC236}">
              <a16:creationId xmlns:a16="http://schemas.microsoft.com/office/drawing/2014/main" id="{32A63B5A-9FE9-4AD8-B018-A13633EF07A0}"/>
            </a:ext>
          </a:extLst>
        </xdr:cNvPr>
        <xdr:cNvSpPr txBox="1">
          <a:spLocks noChangeArrowheads="1"/>
        </xdr:cNvSpPr>
      </xdr:nvSpPr>
      <xdr:spPr bwMode="auto">
        <a:xfrm>
          <a:off x="21640800" y="0"/>
          <a:ext cx="6667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86" name="Text Box 5">
          <a:extLst>
            <a:ext uri="{FF2B5EF4-FFF2-40B4-BE49-F238E27FC236}">
              <a16:creationId xmlns:a16="http://schemas.microsoft.com/office/drawing/2014/main" id="{98BC7C59-8AA3-4E8D-A570-65227F0FB24A}"/>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87" name="Text Box 5">
          <a:extLst>
            <a:ext uri="{FF2B5EF4-FFF2-40B4-BE49-F238E27FC236}">
              <a16:creationId xmlns:a16="http://schemas.microsoft.com/office/drawing/2014/main" id="{B8E0FAF3-43FF-4279-8296-F1C8898D4C0A}"/>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2088" name="Text Box 5">
          <a:extLst>
            <a:ext uri="{FF2B5EF4-FFF2-40B4-BE49-F238E27FC236}">
              <a16:creationId xmlns:a16="http://schemas.microsoft.com/office/drawing/2014/main" id="{A8232861-1D20-4F67-BFF9-0C6AA39D6A4F}"/>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66675" cy="212035"/>
    <xdr:sp macro="" textlink="">
      <xdr:nvSpPr>
        <xdr:cNvPr id="2089" name="Text Box 5">
          <a:extLst>
            <a:ext uri="{FF2B5EF4-FFF2-40B4-BE49-F238E27FC236}">
              <a16:creationId xmlns:a16="http://schemas.microsoft.com/office/drawing/2014/main" id="{2594FAD3-84BF-4355-BC21-C999BB089173}"/>
            </a:ext>
          </a:extLst>
        </xdr:cNvPr>
        <xdr:cNvSpPr txBox="1">
          <a:spLocks noChangeArrowheads="1"/>
        </xdr:cNvSpPr>
      </xdr:nvSpPr>
      <xdr:spPr bwMode="auto">
        <a:xfrm>
          <a:off x="21640800" y="0"/>
          <a:ext cx="6667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90" name="Text Box 5">
          <a:extLst>
            <a:ext uri="{FF2B5EF4-FFF2-40B4-BE49-F238E27FC236}">
              <a16:creationId xmlns:a16="http://schemas.microsoft.com/office/drawing/2014/main" id="{43550E0F-5DD3-4EF7-97DC-99A02604F310}"/>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91" name="Text Box 5">
          <a:extLst>
            <a:ext uri="{FF2B5EF4-FFF2-40B4-BE49-F238E27FC236}">
              <a16:creationId xmlns:a16="http://schemas.microsoft.com/office/drawing/2014/main" id="{CBA88315-52E9-466A-B402-9CBF0CACAA02}"/>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2092" name="Text Box 5">
          <a:extLst>
            <a:ext uri="{FF2B5EF4-FFF2-40B4-BE49-F238E27FC236}">
              <a16:creationId xmlns:a16="http://schemas.microsoft.com/office/drawing/2014/main" id="{75B43102-2957-42DD-85C6-C7FC26668E2E}"/>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93" name="Text Box 5">
          <a:extLst>
            <a:ext uri="{FF2B5EF4-FFF2-40B4-BE49-F238E27FC236}">
              <a16:creationId xmlns:a16="http://schemas.microsoft.com/office/drawing/2014/main" id="{2EA0262D-CF46-4269-81EA-0435ADA24DDE}"/>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307609"/>
    <xdr:sp macro="" textlink="">
      <xdr:nvSpPr>
        <xdr:cNvPr id="2094" name="Text Box 5">
          <a:extLst>
            <a:ext uri="{FF2B5EF4-FFF2-40B4-BE49-F238E27FC236}">
              <a16:creationId xmlns:a16="http://schemas.microsoft.com/office/drawing/2014/main" id="{DB9AAC3E-9510-4152-94B1-AA3C68243976}"/>
            </a:ext>
          </a:extLst>
        </xdr:cNvPr>
        <xdr:cNvSpPr txBox="1">
          <a:spLocks noChangeArrowheads="1"/>
        </xdr:cNvSpPr>
      </xdr:nvSpPr>
      <xdr:spPr bwMode="auto">
        <a:xfrm>
          <a:off x="21640800" y="0"/>
          <a:ext cx="70485" cy="307609"/>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95" name="Text Box 5">
          <a:extLst>
            <a:ext uri="{FF2B5EF4-FFF2-40B4-BE49-F238E27FC236}">
              <a16:creationId xmlns:a16="http://schemas.microsoft.com/office/drawing/2014/main" id="{08C3329E-F01F-4F9D-BDA6-81CB659096F5}"/>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96" name="Text Box 5">
          <a:extLst>
            <a:ext uri="{FF2B5EF4-FFF2-40B4-BE49-F238E27FC236}">
              <a16:creationId xmlns:a16="http://schemas.microsoft.com/office/drawing/2014/main" id="{C571B021-409D-48DA-A92A-7F4569D8B7A4}"/>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2097" name="Text Box 5">
          <a:extLst>
            <a:ext uri="{FF2B5EF4-FFF2-40B4-BE49-F238E27FC236}">
              <a16:creationId xmlns:a16="http://schemas.microsoft.com/office/drawing/2014/main" id="{97C10038-96B5-4726-B785-147949A1CB20}"/>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66675" cy="212035"/>
    <xdr:sp macro="" textlink="">
      <xdr:nvSpPr>
        <xdr:cNvPr id="2098" name="Text Box 5">
          <a:extLst>
            <a:ext uri="{FF2B5EF4-FFF2-40B4-BE49-F238E27FC236}">
              <a16:creationId xmlns:a16="http://schemas.microsoft.com/office/drawing/2014/main" id="{2B471287-2B0B-48E0-9A84-E4CB6199C361}"/>
            </a:ext>
          </a:extLst>
        </xdr:cNvPr>
        <xdr:cNvSpPr txBox="1">
          <a:spLocks noChangeArrowheads="1"/>
        </xdr:cNvSpPr>
      </xdr:nvSpPr>
      <xdr:spPr bwMode="auto">
        <a:xfrm>
          <a:off x="21640800" y="0"/>
          <a:ext cx="6667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099" name="Text Box 5">
          <a:extLst>
            <a:ext uri="{FF2B5EF4-FFF2-40B4-BE49-F238E27FC236}">
              <a16:creationId xmlns:a16="http://schemas.microsoft.com/office/drawing/2014/main" id="{D084B61C-8863-4DDF-953D-5E835B5648CD}"/>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2035"/>
    <xdr:sp macro="" textlink="">
      <xdr:nvSpPr>
        <xdr:cNvPr id="2100" name="Text Box 5">
          <a:extLst>
            <a:ext uri="{FF2B5EF4-FFF2-40B4-BE49-F238E27FC236}">
              <a16:creationId xmlns:a16="http://schemas.microsoft.com/office/drawing/2014/main" id="{1F7B1882-79BE-462E-8B22-DB1D0D5F8D32}"/>
            </a:ext>
          </a:extLst>
        </xdr:cNvPr>
        <xdr:cNvSpPr txBox="1">
          <a:spLocks noChangeArrowheads="1"/>
        </xdr:cNvSpPr>
      </xdr:nvSpPr>
      <xdr:spPr bwMode="auto">
        <a:xfrm>
          <a:off x="21640800" y="0"/>
          <a:ext cx="70485" cy="212035"/>
        </a:xfrm>
        <a:prstGeom prst="rect">
          <a:avLst/>
        </a:prstGeom>
        <a:noFill/>
        <a:ln w="9525">
          <a:noFill/>
          <a:miter lim="800000"/>
          <a:headEnd/>
          <a:tailEnd/>
        </a:ln>
      </xdr:spPr>
    </xdr:sp>
    <xdr:clientData/>
  </xdr:oneCellAnchor>
  <xdr:oneCellAnchor>
    <xdr:from>
      <xdr:col>32</xdr:col>
      <xdr:colOff>0</xdr:colOff>
      <xdr:row>0</xdr:row>
      <xdr:rowOff>0</xdr:rowOff>
    </xdr:from>
    <xdr:ext cx="70485" cy="214152"/>
    <xdr:sp macro="" textlink="">
      <xdr:nvSpPr>
        <xdr:cNvPr id="2101" name="Text Box 5">
          <a:extLst>
            <a:ext uri="{FF2B5EF4-FFF2-40B4-BE49-F238E27FC236}">
              <a16:creationId xmlns:a16="http://schemas.microsoft.com/office/drawing/2014/main" id="{62F4F372-DCF4-4564-A6A5-3D7080069C98}"/>
            </a:ext>
          </a:extLst>
        </xdr:cNvPr>
        <xdr:cNvSpPr txBox="1">
          <a:spLocks noChangeArrowheads="1"/>
        </xdr:cNvSpPr>
      </xdr:nvSpPr>
      <xdr:spPr bwMode="auto">
        <a:xfrm>
          <a:off x="21640800" y="0"/>
          <a:ext cx="70485" cy="214152"/>
        </a:xfrm>
        <a:prstGeom prst="rect">
          <a:avLst/>
        </a:prstGeom>
        <a:noFill/>
        <a:ln w="9525">
          <a:noFill/>
          <a:miter lim="800000"/>
          <a:headEnd/>
          <a:tailEnd/>
        </a:ln>
      </xdr:spPr>
    </xdr:sp>
    <xdr:clientData/>
  </xdr:oneCellAnchor>
  <xdr:oneCellAnchor>
    <xdr:from>
      <xdr:col>32</xdr:col>
      <xdr:colOff>0</xdr:colOff>
      <xdr:row>0</xdr:row>
      <xdr:rowOff>0</xdr:rowOff>
    </xdr:from>
    <xdr:ext cx="66675" cy="212035"/>
    <xdr:sp macro="" textlink="">
      <xdr:nvSpPr>
        <xdr:cNvPr id="2102" name="Text Box 5">
          <a:extLst>
            <a:ext uri="{FF2B5EF4-FFF2-40B4-BE49-F238E27FC236}">
              <a16:creationId xmlns:a16="http://schemas.microsoft.com/office/drawing/2014/main" id="{D7B8FABF-B9FF-46F3-8598-82F450D33369}"/>
            </a:ext>
          </a:extLst>
        </xdr:cNvPr>
        <xdr:cNvSpPr txBox="1">
          <a:spLocks noChangeArrowheads="1"/>
        </xdr:cNvSpPr>
      </xdr:nvSpPr>
      <xdr:spPr bwMode="auto">
        <a:xfrm>
          <a:off x="21640800" y="0"/>
          <a:ext cx="6667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2103" name="Text Box 5">
          <a:extLst>
            <a:ext uri="{FF2B5EF4-FFF2-40B4-BE49-F238E27FC236}">
              <a16:creationId xmlns:a16="http://schemas.microsoft.com/office/drawing/2014/main" id="{7B2346F9-AE75-4BF3-9F68-DBF6F335135A}"/>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2104" name="Text Box 5">
          <a:extLst>
            <a:ext uri="{FF2B5EF4-FFF2-40B4-BE49-F238E27FC236}">
              <a16:creationId xmlns:a16="http://schemas.microsoft.com/office/drawing/2014/main" id="{701D8725-60F3-465D-A808-B3E59C440338}"/>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4152"/>
    <xdr:sp macro="" textlink="">
      <xdr:nvSpPr>
        <xdr:cNvPr id="2105" name="Text Box 5">
          <a:extLst>
            <a:ext uri="{FF2B5EF4-FFF2-40B4-BE49-F238E27FC236}">
              <a16:creationId xmlns:a16="http://schemas.microsoft.com/office/drawing/2014/main" id="{CD77BEF5-152F-4126-9353-A599A4B7C6F5}"/>
            </a:ext>
          </a:extLst>
        </xdr:cNvPr>
        <xdr:cNvSpPr txBox="1">
          <a:spLocks noChangeArrowheads="1"/>
        </xdr:cNvSpPr>
      </xdr:nvSpPr>
      <xdr:spPr bwMode="auto">
        <a:xfrm>
          <a:off x="13525500" y="0"/>
          <a:ext cx="70485" cy="214152"/>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2106" name="Text Box 5">
          <a:extLst>
            <a:ext uri="{FF2B5EF4-FFF2-40B4-BE49-F238E27FC236}">
              <a16:creationId xmlns:a16="http://schemas.microsoft.com/office/drawing/2014/main" id="{FE4BFF93-F8A6-4930-9392-D1F683B7D58D}"/>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20</xdr:col>
      <xdr:colOff>0</xdr:colOff>
      <xdr:row>0</xdr:row>
      <xdr:rowOff>0</xdr:rowOff>
    </xdr:from>
    <xdr:ext cx="70485" cy="212035"/>
    <xdr:sp macro="" textlink="">
      <xdr:nvSpPr>
        <xdr:cNvPr id="2107" name="Text Box 5">
          <a:extLst>
            <a:ext uri="{FF2B5EF4-FFF2-40B4-BE49-F238E27FC236}">
              <a16:creationId xmlns:a16="http://schemas.microsoft.com/office/drawing/2014/main" id="{DADC2D7A-81A3-4615-9A3B-C1C20F9798FD}"/>
            </a:ext>
          </a:extLst>
        </xdr:cNvPr>
        <xdr:cNvSpPr txBox="1">
          <a:spLocks noChangeArrowheads="1"/>
        </xdr:cNvSpPr>
      </xdr:nvSpPr>
      <xdr:spPr bwMode="auto">
        <a:xfrm>
          <a:off x="135255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307609"/>
    <xdr:sp macro="" textlink="">
      <xdr:nvSpPr>
        <xdr:cNvPr id="2108" name="Text Box 5">
          <a:extLst>
            <a:ext uri="{FF2B5EF4-FFF2-40B4-BE49-F238E27FC236}">
              <a16:creationId xmlns:a16="http://schemas.microsoft.com/office/drawing/2014/main" id="{0C55C3D0-AA70-4B80-A8EA-E279E54BF989}"/>
            </a:ext>
          </a:extLst>
        </xdr:cNvPr>
        <xdr:cNvSpPr txBox="1">
          <a:spLocks noChangeArrowheads="1"/>
        </xdr:cNvSpPr>
      </xdr:nvSpPr>
      <xdr:spPr bwMode="auto">
        <a:xfrm>
          <a:off x="27051000" y="0"/>
          <a:ext cx="70485" cy="307609"/>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09" name="Text Box 5">
          <a:extLst>
            <a:ext uri="{FF2B5EF4-FFF2-40B4-BE49-F238E27FC236}">
              <a16:creationId xmlns:a16="http://schemas.microsoft.com/office/drawing/2014/main" id="{3D637698-D003-4DF1-84F1-750AFD773A7B}"/>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10" name="Text Box 5">
          <a:extLst>
            <a:ext uri="{FF2B5EF4-FFF2-40B4-BE49-F238E27FC236}">
              <a16:creationId xmlns:a16="http://schemas.microsoft.com/office/drawing/2014/main" id="{A2FEE40C-311D-41EC-AD6D-ACE9B58F328B}"/>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2111" name="Text Box 5">
          <a:extLst>
            <a:ext uri="{FF2B5EF4-FFF2-40B4-BE49-F238E27FC236}">
              <a16:creationId xmlns:a16="http://schemas.microsoft.com/office/drawing/2014/main" id="{8AFBCAFB-FDFE-497D-AFF7-6D08A41A1388}"/>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12" name="Text Box 5">
          <a:extLst>
            <a:ext uri="{FF2B5EF4-FFF2-40B4-BE49-F238E27FC236}">
              <a16:creationId xmlns:a16="http://schemas.microsoft.com/office/drawing/2014/main" id="{8B061C9A-6EB5-4842-9D1B-6A3089954911}"/>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13" name="Text Box 5">
          <a:extLst>
            <a:ext uri="{FF2B5EF4-FFF2-40B4-BE49-F238E27FC236}">
              <a16:creationId xmlns:a16="http://schemas.microsoft.com/office/drawing/2014/main" id="{0F5C688D-C142-4E98-BF58-C47ECB51F166}"/>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14" name="Text Box 5">
          <a:extLst>
            <a:ext uri="{FF2B5EF4-FFF2-40B4-BE49-F238E27FC236}">
              <a16:creationId xmlns:a16="http://schemas.microsoft.com/office/drawing/2014/main" id="{A9CC1C6B-C752-47D8-B418-77784C0E4E87}"/>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15" name="Text Box 5">
          <a:extLst>
            <a:ext uri="{FF2B5EF4-FFF2-40B4-BE49-F238E27FC236}">
              <a16:creationId xmlns:a16="http://schemas.microsoft.com/office/drawing/2014/main" id="{50253563-E701-470C-83E7-B613374730F9}"/>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2116" name="Text Box 5">
          <a:extLst>
            <a:ext uri="{FF2B5EF4-FFF2-40B4-BE49-F238E27FC236}">
              <a16:creationId xmlns:a16="http://schemas.microsoft.com/office/drawing/2014/main" id="{019430E3-CE64-4783-A3FC-874A35D3DCDA}"/>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2117" name="Text Box 5">
          <a:extLst>
            <a:ext uri="{FF2B5EF4-FFF2-40B4-BE49-F238E27FC236}">
              <a16:creationId xmlns:a16="http://schemas.microsoft.com/office/drawing/2014/main" id="{4D2D55AA-EF32-4033-87FC-06FE9076B031}"/>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18" name="Text Box 5">
          <a:extLst>
            <a:ext uri="{FF2B5EF4-FFF2-40B4-BE49-F238E27FC236}">
              <a16:creationId xmlns:a16="http://schemas.microsoft.com/office/drawing/2014/main" id="{A6221AE3-680C-406B-B037-E8B907A9DFDC}"/>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19" name="Text Box 5">
          <a:extLst>
            <a:ext uri="{FF2B5EF4-FFF2-40B4-BE49-F238E27FC236}">
              <a16:creationId xmlns:a16="http://schemas.microsoft.com/office/drawing/2014/main" id="{55BBBB24-7057-430C-8100-3BF004C720FF}"/>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20" name="Text Box 5">
          <a:extLst>
            <a:ext uri="{FF2B5EF4-FFF2-40B4-BE49-F238E27FC236}">
              <a16:creationId xmlns:a16="http://schemas.microsoft.com/office/drawing/2014/main" id="{EAABA5E6-70C2-4101-8D1C-A48CB47A827E}"/>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21" name="Text Box 5">
          <a:extLst>
            <a:ext uri="{FF2B5EF4-FFF2-40B4-BE49-F238E27FC236}">
              <a16:creationId xmlns:a16="http://schemas.microsoft.com/office/drawing/2014/main" id="{CC7802C0-EFEB-466F-B30D-68D0366C4584}"/>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2122" name="Text Box 5">
          <a:extLst>
            <a:ext uri="{FF2B5EF4-FFF2-40B4-BE49-F238E27FC236}">
              <a16:creationId xmlns:a16="http://schemas.microsoft.com/office/drawing/2014/main" id="{1313A312-2707-463A-8F71-798D068EC71E}"/>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2123" name="Text Box 5">
          <a:extLst>
            <a:ext uri="{FF2B5EF4-FFF2-40B4-BE49-F238E27FC236}">
              <a16:creationId xmlns:a16="http://schemas.microsoft.com/office/drawing/2014/main" id="{14DE840D-7377-4628-B51B-BA2E8535E89B}"/>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307609"/>
    <xdr:sp macro="" textlink="">
      <xdr:nvSpPr>
        <xdr:cNvPr id="2124" name="Text Box 5">
          <a:extLst>
            <a:ext uri="{FF2B5EF4-FFF2-40B4-BE49-F238E27FC236}">
              <a16:creationId xmlns:a16="http://schemas.microsoft.com/office/drawing/2014/main" id="{1F251D56-82E7-481F-A8FE-B318B1EDD273}"/>
            </a:ext>
          </a:extLst>
        </xdr:cNvPr>
        <xdr:cNvSpPr txBox="1">
          <a:spLocks noChangeArrowheads="1"/>
        </xdr:cNvSpPr>
      </xdr:nvSpPr>
      <xdr:spPr bwMode="auto">
        <a:xfrm>
          <a:off x="27051000" y="0"/>
          <a:ext cx="70485" cy="307609"/>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25" name="Text Box 5">
          <a:extLst>
            <a:ext uri="{FF2B5EF4-FFF2-40B4-BE49-F238E27FC236}">
              <a16:creationId xmlns:a16="http://schemas.microsoft.com/office/drawing/2014/main" id="{8CC2706D-1E14-4062-8D59-40F0F0A29314}"/>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26" name="Text Box 5">
          <a:extLst>
            <a:ext uri="{FF2B5EF4-FFF2-40B4-BE49-F238E27FC236}">
              <a16:creationId xmlns:a16="http://schemas.microsoft.com/office/drawing/2014/main" id="{9CC10F70-4680-4A5A-B33F-477FA761ACA2}"/>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2127" name="Text Box 5">
          <a:extLst>
            <a:ext uri="{FF2B5EF4-FFF2-40B4-BE49-F238E27FC236}">
              <a16:creationId xmlns:a16="http://schemas.microsoft.com/office/drawing/2014/main" id="{E505C2A9-7479-477A-B055-4D5702CB8030}"/>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28" name="Text Box 5">
          <a:extLst>
            <a:ext uri="{FF2B5EF4-FFF2-40B4-BE49-F238E27FC236}">
              <a16:creationId xmlns:a16="http://schemas.microsoft.com/office/drawing/2014/main" id="{6291610C-34F8-4973-91BA-73AECA2D6BD5}"/>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29" name="Text Box 5">
          <a:extLst>
            <a:ext uri="{FF2B5EF4-FFF2-40B4-BE49-F238E27FC236}">
              <a16:creationId xmlns:a16="http://schemas.microsoft.com/office/drawing/2014/main" id="{D09DB848-6ABF-4933-8095-040C9FFFD39D}"/>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30" name="Text Box 5">
          <a:extLst>
            <a:ext uri="{FF2B5EF4-FFF2-40B4-BE49-F238E27FC236}">
              <a16:creationId xmlns:a16="http://schemas.microsoft.com/office/drawing/2014/main" id="{7B221E90-F3F7-4D61-90E8-65435DDDDF53}"/>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31" name="Text Box 5">
          <a:extLst>
            <a:ext uri="{FF2B5EF4-FFF2-40B4-BE49-F238E27FC236}">
              <a16:creationId xmlns:a16="http://schemas.microsoft.com/office/drawing/2014/main" id="{F30A246F-D7B7-443B-AA1C-DD9E41716606}"/>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2132" name="Text Box 5">
          <a:extLst>
            <a:ext uri="{FF2B5EF4-FFF2-40B4-BE49-F238E27FC236}">
              <a16:creationId xmlns:a16="http://schemas.microsoft.com/office/drawing/2014/main" id="{07F99BF4-2C4A-4550-BEFE-3E6717B7AB98}"/>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2133" name="Text Box 5">
          <a:extLst>
            <a:ext uri="{FF2B5EF4-FFF2-40B4-BE49-F238E27FC236}">
              <a16:creationId xmlns:a16="http://schemas.microsoft.com/office/drawing/2014/main" id="{73B10846-2E14-4371-BC37-41488735A4E2}"/>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34" name="Text Box 5">
          <a:extLst>
            <a:ext uri="{FF2B5EF4-FFF2-40B4-BE49-F238E27FC236}">
              <a16:creationId xmlns:a16="http://schemas.microsoft.com/office/drawing/2014/main" id="{AFEFC2CA-ABB4-4147-AD0C-73347BF6B513}"/>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35" name="Text Box 5">
          <a:extLst>
            <a:ext uri="{FF2B5EF4-FFF2-40B4-BE49-F238E27FC236}">
              <a16:creationId xmlns:a16="http://schemas.microsoft.com/office/drawing/2014/main" id="{5352AB92-ECE9-48A1-9CC8-668EFB2F5592}"/>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2136" name="Text Box 5">
          <a:extLst>
            <a:ext uri="{FF2B5EF4-FFF2-40B4-BE49-F238E27FC236}">
              <a16:creationId xmlns:a16="http://schemas.microsoft.com/office/drawing/2014/main" id="{22AC4CE0-18D2-44E7-AAB3-0E53D702F3D4}"/>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2137" name="Text Box 5">
          <a:extLst>
            <a:ext uri="{FF2B5EF4-FFF2-40B4-BE49-F238E27FC236}">
              <a16:creationId xmlns:a16="http://schemas.microsoft.com/office/drawing/2014/main" id="{DFAFE56A-060E-47B6-BFD3-26F40A3EFDD2}"/>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38" name="Text Box 5">
          <a:extLst>
            <a:ext uri="{FF2B5EF4-FFF2-40B4-BE49-F238E27FC236}">
              <a16:creationId xmlns:a16="http://schemas.microsoft.com/office/drawing/2014/main" id="{54BD9A37-1D41-418F-97B8-D4AF923B1BB2}"/>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39" name="Text Box 5">
          <a:extLst>
            <a:ext uri="{FF2B5EF4-FFF2-40B4-BE49-F238E27FC236}">
              <a16:creationId xmlns:a16="http://schemas.microsoft.com/office/drawing/2014/main" id="{409D5119-7162-41FB-83EE-82440FEB78D3}"/>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2140" name="Text Box 5">
          <a:extLst>
            <a:ext uri="{FF2B5EF4-FFF2-40B4-BE49-F238E27FC236}">
              <a16:creationId xmlns:a16="http://schemas.microsoft.com/office/drawing/2014/main" id="{BD6754C3-8D34-4E8F-928A-6CD5382C7FED}"/>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41" name="Text Box 5">
          <a:extLst>
            <a:ext uri="{FF2B5EF4-FFF2-40B4-BE49-F238E27FC236}">
              <a16:creationId xmlns:a16="http://schemas.microsoft.com/office/drawing/2014/main" id="{4A72B0C0-6835-4E6E-B3D4-45403FE6A0E0}"/>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307609"/>
    <xdr:sp macro="" textlink="">
      <xdr:nvSpPr>
        <xdr:cNvPr id="2142" name="Text Box 5">
          <a:extLst>
            <a:ext uri="{FF2B5EF4-FFF2-40B4-BE49-F238E27FC236}">
              <a16:creationId xmlns:a16="http://schemas.microsoft.com/office/drawing/2014/main" id="{7DC13E24-A124-4A05-A9DB-12E17EF62C18}"/>
            </a:ext>
          </a:extLst>
        </xdr:cNvPr>
        <xdr:cNvSpPr txBox="1">
          <a:spLocks noChangeArrowheads="1"/>
        </xdr:cNvSpPr>
      </xdr:nvSpPr>
      <xdr:spPr bwMode="auto">
        <a:xfrm>
          <a:off x="27051000" y="0"/>
          <a:ext cx="70485" cy="307609"/>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43" name="Text Box 5">
          <a:extLst>
            <a:ext uri="{FF2B5EF4-FFF2-40B4-BE49-F238E27FC236}">
              <a16:creationId xmlns:a16="http://schemas.microsoft.com/office/drawing/2014/main" id="{9688D3ED-5AC1-4A4E-81D4-CBD0B12058B5}"/>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44" name="Text Box 5">
          <a:extLst>
            <a:ext uri="{FF2B5EF4-FFF2-40B4-BE49-F238E27FC236}">
              <a16:creationId xmlns:a16="http://schemas.microsoft.com/office/drawing/2014/main" id="{D50295A3-7EF4-461A-BAB2-21F9491022DE}"/>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2145" name="Text Box 5">
          <a:extLst>
            <a:ext uri="{FF2B5EF4-FFF2-40B4-BE49-F238E27FC236}">
              <a16:creationId xmlns:a16="http://schemas.microsoft.com/office/drawing/2014/main" id="{31A5665A-5CCD-48ED-8690-1E1A6E651B40}"/>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2146" name="Text Box 5">
          <a:extLst>
            <a:ext uri="{FF2B5EF4-FFF2-40B4-BE49-F238E27FC236}">
              <a16:creationId xmlns:a16="http://schemas.microsoft.com/office/drawing/2014/main" id="{481C02EE-9424-4695-8A8E-6E089EEF4621}"/>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47" name="Text Box 5">
          <a:extLst>
            <a:ext uri="{FF2B5EF4-FFF2-40B4-BE49-F238E27FC236}">
              <a16:creationId xmlns:a16="http://schemas.microsoft.com/office/drawing/2014/main" id="{E6569DBF-1F7A-4B4F-8BA1-5B156CDCDBE0}"/>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2035"/>
    <xdr:sp macro="" textlink="">
      <xdr:nvSpPr>
        <xdr:cNvPr id="2148" name="Text Box 5">
          <a:extLst>
            <a:ext uri="{FF2B5EF4-FFF2-40B4-BE49-F238E27FC236}">
              <a16:creationId xmlns:a16="http://schemas.microsoft.com/office/drawing/2014/main" id="{6DC264C7-EFBB-4304-B3A8-0AC5CB7CAFA5}"/>
            </a:ext>
          </a:extLst>
        </xdr:cNvPr>
        <xdr:cNvSpPr txBox="1">
          <a:spLocks noChangeArrowheads="1"/>
        </xdr:cNvSpPr>
      </xdr:nvSpPr>
      <xdr:spPr bwMode="auto">
        <a:xfrm>
          <a:off x="27051000" y="0"/>
          <a:ext cx="70485" cy="212035"/>
        </a:xfrm>
        <a:prstGeom prst="rect">
          <a:avLst/>
        </a:prstGeom>
        <a:noFill/>
        <a:ln w="9525">
          <a:noFill/>
          <a:miter lim="800000"/>
          <a:headEnd/>
          <a:tailEnd/>
        </a:ln>
      </xdr:spPr>
    </xdr:sp>
    <xdr:clientData/>
  </xdr:oneCellAnchor>
  <xdr:oneCellAnchor>
    <xdr:from>
      <xdr:col>40</xdr:col>
      <xdr:colOff>0</xdr:colOff>
      <xdr:row>0</xdr:row>
      <xdr:rowOff>0</xdr:rowOff>
    </xdr:from>
    <xdr:ext cx="70485" cy="214152"/>
    <xdr:sp macro="" textlink="">
      <xdr:nvSpPr>
        <xdr:cNvPr id="2149" name="Text Box 5">
          <a:extLst>
            <a:ext uri="{FF2B5EF4-FFF2-40B4-BE49-F238E27FC236}">
              <a16:creationId xmlns:a16="http://schemas.microsoft.com/office/drawing/2014/main" id="{A4509996-6FCB-49E2-8F28-280ACE45127A}"/>
            </a:ext>
          </a:extLst>
        </xdr:cNvPr>
        <xdr:cNvSpPr txBox="1">
          <a:spLocks noChangeArrowheads="1"/>
        </xdr:cNvSpPr>
      </xdr:nvSpPr>
      <xdr:spPr bwMode="auto">
        <a:xfrm>
          <a:off x="27051000" y="0"/>
          <a:ext cx="70485" cy="214152"/>
        </a:xfrm>
        <a:prstGeom prst="rect">
          <a:avLst/>
        </a:prstGeom>
        <a:noFill/>
        <a:ln w="9525">
          <a:noFill/>
          <a:miter lim="800000"/>
          <a:headEnd/>
          <a:tailEnd/>
        </a:ln>
      </xdr:spPr>
    </xdr:sp>
    <xdr:clientData/>
  </xdr:oneCellAnchor>
  <xdr:oneCellAnchor>
    <xdr:from>
      <xdr:col>40</xdr:col>
      <xdr:colOff>0</xdr:colOff>
      <xdr:row>0</xdr:row>
      <xdr:rowOff>0</xdr:rowOff>
    </xdr:from>
    <xdr:ext cx="66675" cy="212035"/>
    <xdr:sp macro="" textlink="">
      <xdr:nvSpPr>
        <xdr:cNvPr id="2150" name="Text Box 5">
          <a:extLst>
            <a:ext uri="{FF2B5EF4-FFF2-40B4-BE49-F238E27FC236}">
              <a16:creationId xmlns:a16="http://schemas.microsoft.com/office/drawing/2014/main" id="{E8913B03-084F-4C2F-BC07-54F8A10E0013}"/>
            </a:ext>
          </a:extLst>
        </xdr:cNvPr>
        <xdr:cNvSpPr txBox="1">
          <a:spLocks noChangeArrowheads="1"/>
        </xdr:cNvSpPr>
      </xdr:nvSpPr>
      <xdr:spPr bwMode="auto">
        <a:xfrm>
          <a:off x="27051000" y="0"/>
          <a:ext cx="66675" cy="212035"/>
        </a:xfrm>
        <a:prstGeom prst="rect">
          <a:avLst/>
        </a:prstGeom>
        <a:noFill/>
        <a:ln w="9525">
          <a:noFill/>
          <a:miter lim="800000"/>
          <a:headEnd/>
          <a:tailEnd/>
        </a:ln>
      </xdr:spPr>
    </xdr:sp>
    <xdr:clientData/>
  </xdr:oneCellAnchor>
  <xdr:oneCellAnchor>
    <xdr:from>
      <xdr:col>19</xdr:col>
      <xdr:colOff>66675</xdr:colOff>
      <xdr:row>0</xdr:row>
      <xdr:rowOff>0</xdr:rowOff>
    </xdr:from>
    <xdr:ext cx="68580" cy="201508"/>
    <xdr:sp macro="" textlink="">
      <xdr:nvSpPr>
        <xdr:cNvPr id="2151" name="Text Box 5">
          <a:extLst>
            <a:ext uri="{FF2B5EF4-FFF2-40B4-BE49-F238E27FC236}">
              <a16:creationId xmlns:a16="http://schemas.microsoft.com/office/drawing/2014/main" id="{8F0C5445-60BE-4BB6-8CA6-E3F6E6DC5F78}"/>
            </a:ext>
          </a:extLst>
        </xdr:cNvPr>
        <xdr:cNvSpPr txBox="1">
          <a:spLocks noChangeArrowheads="1"/>
        </xdr:cNvSpPr>
      </xdr:nvSpPr>
      <xdr:spPr bwMode="auto">
        <a:xfrm>
          <a:off x="12915900" y="0"/>
          <a:ext cx="68580" cy="201508"/>
        </a:xfrm>
        <a:prstGeom prst="rect">
          <a:avLst/>
        </a:prstGeom>
        <a:noFill/>
        <a:ln w="9525">
          <a:noFill/>
          <a:miter lim="800000"/>
          <a:headEnd/>
          <a:tailEnd/>
        </a:ln>
      </xdr:spPr>
    </xdr:sp>
    <xdr:clientData/>
  </xdr:oneCellAnchor>
  <xdr:oneCellAnchor>
    <xdr:from>
      <xdr:col>16</xdr:col>
      <xdr:colOff>66675</xdr:colOff>
      <xdr:row>68</xdr:row>
      <xdr:rowOff>0</xdr:rowOff>
    </xdr:from>
    <xdr:ext cx="76200" cy="209550"/>
    <xdr:sp macro="" textlink="">
      <xdr:nvSpPr>
        <xdr:cNvPr id="2152" name="Text Box 5">
          <a:extLst>
            <a:ext uri="{FF2B5EF4-FFF2-40B4-BE49-F238E27FC236}">
              <a16:creationId xmlns:a16="http://schemas.microsoft.com/office/drawing/2014/main" id="{E187B3CC-132C-4E7A-8BBD-E25DF75B2AB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53" name="Text Box 5">
          <a:extLst>
            <a:ext uri="{FF2B5EF4-FFF2-40B4-BE49-F238E27FC236}">
              <a16:creationId xmlns:a16="http://schemas.microsoft.com/office/drawing/2014/main" id="{ABC2C1EA-75B7-4DE1-964A-3F1D19F6300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54" name="Text Box 5">
          <a:extLst>
            <a:ext uri="{FF2B5EF4-FFF2-40B4-BE49-F238E27FC236}">
              <a16:creationId xmlns:a16="http://schemas.microsoft.com/office/drawing/2014/main" id="{BF2497A5-A7FE-4EBE-9A3C-2B8C93907B9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55" name="Text Box 5">
          <a:extLst>
            <a:ext uri="{FF2B5EF4-FFF2-40B4-BE49-F238E27FC236}">
              <a16:creationId xmlns:a16="http://schemas.microsoft.com/office/drawing/2014/main" id="{FD58D843-7D80-49B4-8920-D0C4B708CFA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56" name="Text Box 5">
          <a:extLst>
            <a:ext uri="{FF2B5EF4-FFF2-40B4-BE49-F238E27FC236}">
              <a16:creationId xmlns:a16="http://schemas.microsoft.com/office/drawing/2014/main" id="{7FD7138E-88FA-4CFE-A755-FE055283F9E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57" name="Text Box 5">
          <a:extLst>
            <a:ext uri="{FF2B5EF4-FFF2-40B4-BE49-F238E27FC236}">
              <a16:creationId xmlns:a16="http://schemas.microsoft.com/office/drawing/2014/main" id="{A1D2F966-9733-46AD-9351-AE746B0C0A9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58" name="Text Box 5">
          <a:extLst>
            <a:ext uri="{FF2B5EF4-FFF2-40B4-BE49-F238E27FC236}">
              <a16:creationId xmlns:a16="http://schemas.microsoft.com/office/drawing/2014/main" id="{D083D8B1-2B4D-46C2-8523-FF681089DC3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59" name="Text Box 5">
          <a:extLst>
            <a:ext uri="{FF2B5EF4-FFF2-40B4-BE49-F238E27FC236}">
              <a16:creationId xmlns:a16="http://schemas.microsoft.com/office/drawing/2014/main" id="{EC83A7FD-D365-4B0E-967E-BEDB9431699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183092</xdr:colOff>
      <xdr:row>68</xdr:row>
      <xdr:rowOff>0</xdr:rowOff>
    </xdr:from>
    <xdr:ext cx="76200" cy="209550"/>
    <xdr:sp macro="" textlink="">
      <xdr:nvSpPr>
        <xdr:cNvPr id="2160" name="Text Box 5">
          <a:extLst>
            <a:ext uri="{FF2B5EF4-FFF2-40B4-BE49-F238E27FC236}">
              <a16:creationId xmlns:a16="http://schemas.microsoft.com/office/drawing/2014/main" id="{635E7D02-75A9-48BF-8D08-C8192D81BA67}"/>
            </a:ext>
          </a:extLst>
        </xdr:cNvPr>
        <xdr:cNvSpPr txBox="1">
          <a:spLocks noChangeArrowheads="1"/>
        </xdr:cNvSpPr>
      </xdr:nvSpPr>
      <xdr:spPr bwMode="auto">
        <a:xfrm>
          <a:off x="762211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61" name="Text Box 5">
          <a:extLst>
            <a:ext uri="{FF2B5EF4-FFF2-40B4-BE49-F238E27FC236}">
              <a16:creationId xmlns:a16="http://schemas.microsoft.com/office/drawing/2014/main" id="{BB6AEBF6-217C-435B-A31F-E8118C7CA18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162" name="Text Box 5">
          <a:extLst>
            <a:ext uri="{FF2B5EF4-FFF2-40B4-BE49-F238E27FC236}">
              <a16:creationId xmlns:a16="http://schemas.microsoft.com/office/drawing/2014/main" id="{861AB006-8BA9-4777-BC9D-86507C4185C2}"/>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63" name="Text Box 5">
          <a:extLst>
            <a:ext uri="{FF2B5EF4-FFF2-40B4-BE49-F238E27FC236}">
              <a16:creationId xmlns:a16="http://schemas.microsoft.com/office/drawing/2014/main" id="{E4A6E1BD-53EE-439A-9503-42D854D46CC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64" name="Text Box 5">
          <a:extLst>
            <a:ext uri="{FF2B5EF4-FFF2-40B4-BE49-F238E27FC236}">
              <a16:creationId xmlns:a16="http://schemas.microsoft.com/office/drawing/2014/main" id="{540FC80E-BE02-4E2B-8B30-D63E97CEAC4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65" name="Text Box 5">
          <a:extLst>
            <a:ext uri="{FF2B5EF4-FFF2-40B4-BE49-F238E27FC236}">
              <a16:creationId xmlns:a16="http://schemas.microsoft.com/office/drawing/2014/main" id="{D93703B3-AF60-4097-9314-1558DE9AD12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66" name="Text Box 5">
          <a:extLst>
            <a:ext uri="{FF2B5EF4-FFF2-40B4-BE49-F238E27FC236}">
              <a16:creationId xmlns:a16="http://schemas.microsoft.com/office/drawing/2014/main" id="{7DCC3671-7F6D-475A-9DB3-D1B0A2A2A46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67" name="Text Box 5">
          <a:extLst>
            <a:ext uri="{FF2B5EF4-FFF2-40B4-BE49-F238E27FC236}">
              <a16:creationId xmlns:a16="http://schemas.microsoft.com/office/drawing/2014/main" id="{E91489D9-C73A-49FB-A5F8-E5FCF64CB51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68" name="Text Box 5">
          <a:extLst>
            <a:ext uri="{FF2B5EF4-FFF2-40B4-BE49-F238E27FC236}">
              <a16:creationId xmlns:a16="http://schemas.microsoft.com/office/drawing/2014/main" id="{5D0E537B-56F2-45CF-8EFE-D8C89FDC00A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69" name="Text Box 5">
          <a:extLst>
            <a:ext uri="{FF2B5EF4-FFF2-40B4-BE49-F238E27FC236}">
              <a16:creationId xmlns:a16="http://schemas.microsoft.com/office/drawing/2014/main" id="{1E2AC764-CEDA-4C50-86BD-6C7E9F9044A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70" name="Text Box 5">
          <a:extLst>
            <a:ext uri="{FF2B5EF4-FFF2-40B4-BE49-F238E27FC236}">
              <a16:creationId xmlns:a16="http://schemas.microsoft.com/office/drawing/2014/main" id="{1C15C682-30E3-45CC-8178-C4C8686DDC0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71" name="Text Box 5">
          <a:extLst>
            <a:ext uri="{FF2B5EF4-FFF2-40B4-BE49-F238E27FC236}">
              <a16:creationId xmlns:a16="http://schemas.microsoft.com/office/drawing/2014/main" id="{331EB084-0DBA-405F-9454-37F90618DE3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72" name="Text Box 5">
          <a:extLst>
            <a:ext uri="{FF2B5EF4-FFF2-40B4-BE49-F238E27FC236}">
              <a16:creationId xmlns:a16="http://schemas.microsoft.com/office/drawing/2014/main" id="{31722B79-2DB1-49DF-8E3C-54EC77A89E2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73" name="Text Box 5">
          <a:extLst>
            <a:ext uri="{FF2B5EF4-FFF2-40B4-BE49-F238E27FC236}">
              <a16:creationId xmlns:a16="http://schemas.microsoft.com/office/drawing/2014/main" id="{0600E133-26D0-4B9A-A18F-8C1AF0C9C27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74" name="Text Box 5">
          <a:extLst>
            <a:ext uri="{FF2B5EF4-FFF2-40B4-BE49-F238E27FC236}">
              <a16:creationId xmlns:a16="http://schemas.microsoft.com/office/drawing/2014/main" id="{E4F9C581-1D92-4CA7-A9A2-438DC50F03A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75" name="Text Box 5">
          <a:extLst>
            <a:ext uri="{FF2B5EF4-FFF2-40B4-BE49-F238E27FC236}">
              <a16:creationId xmlns:a16="http://schemas.microsoft.com/office/drawing/2014/main" id="{A3675AF2-3685-4BDB-B10F-F6921DFCE2C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76" name="Text Box 5">
          <a:extLst>
            <a:ext uri="{FF2B5EF4-FFF2-40B4-BE49-F238E27FC236}">
              <a16:creationId xmlns:a16="http://schemas.microsoft.com/office/drawing/2014/main" id="{2C6A2E6D-961B-4826-BBFB-E961DA25FA9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77" name="Text Box 5">
          <a:extLst>
            <a:ext uri="{FF2B5EF4-FFF2-40B4-BE49-F238E27FC236}">
              <a16:creationId xmlns:a16="http://schemas.microsoft.com/office/drawing/2014/main" id="{0B3D37F6-0FD0-427E-A1F8-A500C70F6F1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78" name="Text Box 5">
          <a:extLst>
            <a:ext uri="{FF2B5EF4-FFF2-40B4-BE49-F238E27FC236}">
              <a16:creationId xmlns:a16="http://schemas.microsoft.com/office/drawing/2014/main" id="{22AAB4B9-BA25-4430-A69C-62A46971CD1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79" name="Text Box 5">
          <a:extLst>
            <a:ext uri="{FF2B5EF4-FFF2-40B4-BE49-F238E27FC236}">
              <a16:creationId xmlns:a16="http://schemas.microsoft.com/office/drawing/2014/main" id="{4B3A5A63-E40E-4A4D-90ED-BC6E0799545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80" name="Text Box 5">
          <a:extLst>
            <a:ext uri="{FF2B5EF4-FFF2-40B4-BE49-F238E27FC236}">
              <a16:creationId xmlns:a16="http://schemas.microsoft.com/office/drawing/2014/main" id="{F56E9D78-EC72-4428-9CAF-20E97A83506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81" name="Text Box 5">
          <a:extLst>
            <a:ext uri="{FF2B5EF4-FFF2-40B4-BE49-F238E27FC236}">
              <a16:creationId xmlns:a16="http://schemas.microsoft.com/office/drawing/2014/main" id="{47DC0D65-3BEF-49B2-AAD0-2DEB9AC75DE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82" name="Text Box 5">
          <a:extLst>
            <a:ext uri="{FF2B5EF4-FFF2-40B4-BE49-F238E27FC236}">
              <a16:creationId xmlns:a16="http://schemas.microsoft.com/office/drawing/2014/main" id="{4F3C4230-C531-4627-9B68-3A5AC181257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83" name="Text Box 5">
          <a:extLst>
            <a:ext uri="{FF2B5EF4-FFF2-40B4-BE49-F238E27FC236}">
              <a16:creationId xmlns:a16="http://schemas.microsoft.com/office/drawing/2014/main" id="{9487490A-4150-4165-991D-5130B3ABCF7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184" name="Text Box 5">
          <a:extLst>
            <a:ext uri="{FF2B5EF4-FFF2-40B4-BE49-F238E27FC236}">
              <a16:creationId xmlns:a16="http://schemas.microsoft.com/office/drawing/2014/main" id="{D85BD7AC-7040-4778-9A7E-99FEEF5AC36C}"/>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85" name="Text Box 5">
          <a:extLst>
            <a:ext uri="{FF2B5EF4-FFF2-40B4-BE49-F238E27FC236}">
              <a16:creationId xmlns:a16="http://schemas.microsoft.com/office/drawing/2014/main" id="{62628CE6-73C0-48AC-8251-86AD060B0EE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86" name="Text Box 5">
          <a:extLst>
            <a:ext uri="{FF2B5EF4-FFF2-40B4-BE49-F238E27FC236}">
              <a16:creationId xmlns:a16="http://schemas.microsoft.com/office/drawing/2014/main" id="{EEAA27A6-DC77-485D-BCED-BA9E65C58E5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87" name="Text Box 5">
          <a:extLst>
            <a:ext uri="{FF2B5EF4-FFF2-40B4-BE49-F238E27FC236}">
              <a16:creationId xmlns:a16="http://schemas.microsoft.com/office/drawing/2014/main" id="{A5424AE3-C2F4-465B-B0FC-8A5D5286A91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88" name="Text Box 5">
          <a:extLst>
            <a:ext uri="{FF2B5EF4-FFF2-40B4-BE49-F238E27FC236}">
              <a16:creationId xmlns:a16="http://schemas.microsoft.com/office/drawing/2014/main" id="{DEE01F6B-80CB-4748-B404-7F7DDE213A9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89" name="Text Box 5">
          <a:extLst>
            <a:ext uri="{FF2B5EF4-FFF2-40B4-BE49-F238E27FC236}">
              <a16:creationId xmlns:a16="http://schemas.microsoft.com/office/drawing/2014/main" id="{6F77BF40-B7A5-42E0-94CE-BCCB2A5A1CA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90" name="Text Box 5">
          <a:extLst>
            <a:ext uri="{FF2B5EF4-FFF2-40B4-BE49-F238E27FC236}">
              <a16:creationId xmlns:a16="http://schemas.microsoft.com/office/drawing/2014/main" id="{2A96E91C-E606-4F9B-9812-B7DF764EBE6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91" name="Text Box 5">
          <a:extLst>
            <a:ext uri="{FF2B5EF4-FFF2-40B4-BE49-F238E27FC236}">
              <a16:creationId xmlns:a16="http://schemas.microsoft.com/office/drawing/2014/main" id="{5D07839C-D8D5-4147-89AD-429E574E9CE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192" name="Text Box 5">
          <a:extLst>
            <a:ext uri="{FF2B5EF4-FFF2-40B4-BE49-F238E27FC236}">
              <a16:creationId xmlns:a16="http://schemas.microsoft.com/office/drawing/2014/main" id="{93DCA312-BA7F-4B48-8192-2BB45EFD9264}"/>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93" name="Text Box 5">
          <a:extLst>
            <a:ext uri="{FF2B5EF4-FFF2-40B4-BE49-F238E27FC236}">
              <a16:creationId xmlns:a16="http://schemas.microsoft.com/office/drawing/2014/main" id="{EB270E01-3AE0-4BD8-8CEB-EC3BF2B11F2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94" name="Text Box 5">
          <a:extLst>
            <a:ext uri="{FF2B5EF4-FFF2-40B4-BE49-F238E27FC236}">
              <a16:creationId xmlns:a16="http://schemas.microsoft.com/office/drawing/2014/main" id="{C119FD31-8AC9-4468-A70D-1B1B0EB1ACD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95" name="Text Box 5">
          <a:extLst>
            <a:ext uri="{FF2B5EF4-FFF2-40B4-BE49-F238E27FC236}">
              <a16:creationId xmlns:a16="http://schemas.microsoft.com/office/drawing/2014/main" id="{A61B89F5-8609-4DB0-8452-53BAF51CB3D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96" name="Text Box 5">
          <a:extLst>
            <a:ext uri="{FF2B5EF4-FFF2-40B4-BE49-F238E27FC236}">
              <a16:creationId xmlns:a16="http://schemas.microsoft.com/office/drawing/2014/main" id="{B2D39792-1680-4181-9002-B78EBFB3FB5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97" name="Text Box 5">
          <a:extLst>
            <a:ext uri="{FF2B5EF4-FFF2-40B4-BE49-F238E27FC236}">
              <a16:creationId xmlns:a16="http://schemas.microsoft.com/office/drawing/2014/main" id="{D65F4B32-F0E4-41C3-AB5B-4FCA952D863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98" name="Text Box 5">
          <a:extLst>
            <a:ext uri="{FF2B5EF4-FFF2-40B4-BE49-F238E27FC236}">
              <a16:creationId xmlns:a16="http://schemas.microsoft.com/office/drawing/2014/main" id="{5083B419-F31E-4BD2-B1E0-D709216F961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199" name="Text Box 5">
          <a:extLst>
            <a:ext uri="{FF2B5EF4-FFF2-40B4-BE49-F238E27FC236}">
              <a16:creationId xmlns:a16="http://schemas.microsoft.com/office/drawing/2014/main" id="{35F660E6-E241-479E-954B-1798B9A883A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00" name="Text Box 5">
          <a:extLst>
            <a:ext uri="{FF2B5EF4-FFF2-40B4-BE49-F238E27FC236}">
              <a16:creationId xmlns:a16="http://schemas.microsoft.com/office/drawing/2014/main" id="{F1348FA6-6388-4DB4-98BC-9FFED224DD6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01" name="Text Box 5">
          <a:extLst>
            <a:ext uri="{FF2B5EF4-FFF2-40B4-BE49-F238E27FC236}">
              <a16:creationId xmlns:a16="http://schemas.microsoft.com/office/drawing/2014/main" id="{01131E0B-D8D4-4F47-88B2-D804D8BE5A5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02" name="Text Box 5">
          <a:extLst>
            <a:ext uri="{FF2B5EF4-FFF2-40B4-BE49-F238E27FC236}">
              <a16:creationId xmlns:a16="http://schemas.microsoft.com/office/drawing/2014/main" id="{2F27B6A8-C7F9-4463-9631-CE8571612AA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03" name="Text Box 5">
          <a:extLst>
            <a:ext uri="{FF2B5EF4-FFF2-40B4-BE49-F238E27FC236}">
              <a16:creationId xmlns:a16="http://schemas.microsoft.com/office/drawing/2014/main" id="{39FBEF0B-4290-4158-8C7E-199D2BD7D14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204" name="Text Box 5">
          <a:extLst>
            <a:ext uri="{FF2B5EF4-FFF2-40B4-BE49-F238E27FC236}">
              <a16:creationId xmlns:a16="http://schemas.microsoft.com/office/drawing/2014/main" id="{5B8A1F97-5BF0-4F91-9D39-B90F4673956C}"/>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05" name="Text Box 5">
          <a:extLst>
            <a:ext uri="{FF2B5EF4-FFF2-40B4-BE49-F238E27FC236}">
              <a16:creationId xmlns:a16="http://schemas.microsoft.com/office/drawing/2014/main" id="{C9392BE4-233D-449F-A2CD-DF961C68942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06" name="Text Box 5">
          <a:extLst>
            <a:ext uri="{FF2B5EF4-FFF2-40B4-BE49-F238E27FC236}">
              <a16:creationId xmlns:a16="http://schemas.microsoft.com/office/drawing/2014/main" id="{0111C99E-007E-42F7-8CEB-6B7AC6B7867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07" name="Text Box 5">
          <a:extLst>
            <a:ext uri="{FF2B5EF4-FFF2-40B4-BE49-F238E27FC236}">
              <a16:creationId xmlns:a16="http://schemas.microsoft.com/office/drawing/2014/main" id="{92589EAF-2E7B-4A45-A39D-BA6D109E750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08" name="Text Box 5">
          <a:extLst>
            <a:ext uri="{FF2B5EF4-FFF2-40B4-BE49-F238E27FC236}">
              <a16:creationId xmlns:a16="http://schemas.microsoft.com/office/drawing/2014/main" id="{212AAD6D-A051-4D29-BC3E-25826F39274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09" name="Text Box 5">
          <a:extLst>
            <a:ext uri="{FF2B5EF4-FFF2-40B4-BE49-F238E27FC236}">
              <a16:creationId xmlns:a16="http://schemas.microsoft.com/office/drawing/2014/main" id="{89E2CBC2-5573-4727-9900-AEFF1F38E47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10" name="Text Box 5">
          <a:extLst>
            <a:ext uri="{FF2B5EF4-FFF2-40B4-BE49-F238E27FC236}">
              <a16:creationId xmlns:a16="http://schemas.microsoft.com/office/drawing/2014/main" id="{AD4213E7-7C4C-4F90-92E8-9FF3EA303C4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11" name="Text Box 5">
          <a:extLst>
            <a:ext uri="{FF2B5EF4-FFF2-40B4-BE49-F238E27FC236}">
              <a16:creationId xmlns:a16="http://schemas.microsoft.com/office/drawing/2014/main" id="{8217E898-8641-44AB-B4A5-513BFD7CD8B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12" name="Text Box 5">
          <a:extLst>
            <a:ext uri="{FF2B5EF4-FFF2-40B4-BE49-F238E27FC236}">
              <a16:creationId xmlns:a16="http://schemas.microsoft.com/office/drawing/2014/main" id="{075BAFEB-F559-4FCF-ACB3-EF0DF9725B7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13" name="Text Box 5">
          <a:extLst>
            <a:ext uri="{FF2B5EF4-FFF2-40B4-BE49-F238E27FC236}">
              <a16:creationId xmlns:a16="http://schemas.microsoft.com/office/drawing/2014/main" id="{16C0352C-6FAA-40BF-92C6-D98999B57AB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14" name="Text Box 5">
          <a:extLst>
            <a:ext uri="{FF2B5EF4-FFF2-40B4-BE49-F238E27FC236}">
              <a16:creationId xmlns:a16="http://schemas.microsoft.com/office/drawing/2014/main" id="{FBB92FC8-BEDF-442C-92AC-D09217CCB29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15" name="Text Box 5">
          <a:extLst>
            <a:ext uri="{FF2B5EF4-FFF2-40B4-BE49-F238E27FC236}">
              <a16:creationId xmlns:a16="http://schemas.microsoft.com/office/drawing/2014/main" id="{CCD38119-05D5-4593-8598-8D1E3C8EA38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216" name="Text Box 5">
          <a:extLst>
            <a:ext uri="{FF2B5EF4-FFF2-40B4-BE49-F238E27FC236}">
              <a16:creationId xmlns:a16="http://schemas.microsoft.com/office/drawing/2014/main" id="{23724BE0-1B43-4EA0-9CE6-5AAFC6A16948}"/>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17" name="Text Box 5">
          <a:extLst>
            <a:ext uri="{FF2B5EF4-FFF2-40B4-BE49-F238E27FC236}">
              <a16:creationId xmlns:a16="http://schemas.microsoft.com/office/drawing/2014/main" id="{47E51019-16F3-4E77-877B-24B5F5B152C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18" name="Text Box 5">
          <a:extLst>
            <a:ext uri="{FF2B5EF4-FFF2-40B4-BE49-F238E27FC236}">
              <a16:creationId xmlns:a16="http://schemas.microsoft.com/office/drawing/2014/main" id="{22B08812-1B64-4ED0-9553-F62A870E9A4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19" name="Text Box 5">
          <a:extLst>
            <a:ext uri="{FF2B5EF4-FFF2-40B4-BE49-F238E27FC236}">
              <a16:creationId xmlns:a16="http://schemas.microsoft.com/office/drawing/2014/main" id="{16382346-75F9-4ADE-ABDF-83758464B4A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20" name="Text Box 5">
          <a:extLst>
            <a:ext uri="{FF2B5EF4-FFF2-40B4-BE49-F238E27FC236}">
              <a16:creationId xmlns:a16="http://schemas.microsoft.com/office/drawing/2014/main" id="{C7AAEC3D-2480-4BEB-A064-D3C8E0AB4BA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21" name="Text Box 5">
          <a:extLst>
            <a:ext uri="{FF2B5EF4-FFF2-40B4-BE49-F238E27FC236}">
              <a16:creationId xmlns:a16="http://schemas.microsoft.com/office/drawing/2014/main" id="{0F2AADFE-4292-453B-8377-FA1261584DF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22" name="Text Box 5">
          <a:extLst>
            <a:ext uri="{FF2B5EF4-FFF2-40B4-BE49-F238E27FC236}">
              <a16:creationId xmlns:a16="http://schemas.microsoft.com/office/drawing/2014/main" id="{10EC1C96-4783-4EE1-8B30-EBE5994EDC4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23" name="Text Box 5">
          <a:extLst>
            <a:ext uri="{FF2B5EF4-FFF2-40B4-BE49-F238E27FC236}">
              <a16:creationId xmlns:a16="http://schemas.microsoft.com/office/drawing/2014/main" id="{5BC8479E-0078-4C20-96B3-C1FE46B2F5F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224" name="Text Box 5">
          <a:extLst>
            <a:ext uri="{FF2B5EF4-FFF2-40B4-BE49-F238E27FC236}">
              <a16:creationId xmlns:a16="http://schemas.microsoft.com/office/drawing/2014/main" id="{FC715914-5797-475F-83A5-92E4C38867CB}"/>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25" name="Text Box 5">
          <a:extLst>
            <a:ext uri="{FF2B5EF4-FFF2-40B4-BE49-F238E27FC236}">
              <a16:creationId xmlns:a16="http://schemas.microsoft.com/office/drawing/2014/main" id="{5F76FA91-056B-470D-9172-602548E7490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26" name="Text Box 5">
          <a:extLst>
            <a:ext uri="{FF2B5EF4-FFF2-40B4-BE49-F238E27FC236}">
              <a16:creationId xmlns:a16="http://schemas.microsoft.com/office/drawing/2014/main" id="{EE4020D8-F2C2-48B8-A65D-3A821929CCC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27" name="Text Box 5">
          <a:extLst>
            <a:ext uri="{FF2B5EF4-FFF2-40B4-BE49-F238E27FC236}">
              <a16:creationId xmlns:a16="http://schemas.microsoft.com/office/drawing/2014/main" id="{3F6A4970-1309-47D0-97C4-444B2CA687A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28" name="Text Box 5">
          <a:extLst>
            <a:ext uri="{FF2B5EF4-FFF2-40B4-BE49-F238E27FC236}">
              <a16:creationId xmlns:a16="http://schemas.microsoft.com/office/drawing/2014/main" id="{CEC57364-1750-4D43-9A76-F49FDDD35C6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29" name="Text Box 5">
          <a:extLst>
            <a:ext uri="{FF2B5EF4-FFF2-40B4-BE49-F238E27FC236}">
              <a16:creationId xmlns:a16="http://schemas.microsoft.com/office/drawing/2014/main" id="{D3BF9A8C-239E-4988-8EBB-2D04FF3C384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30" name="Text Box 5">
          <a:extLst>
            <a:ext uri="{FF2B5EF4-FFF2-40B4-BE49-F238E27FC236}">
              <a16:creationId xmlns:a16="http://schemas.microsoft.com/office/drawing/2014/main" id="{AF011F62-3B7C-426F-B264-ED953190727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31" name="Text Box 5">
          <a:extLst>
            <a:ext uri="{FF2B5EF4-FFF2-40B4-BE49-F238E27FC236}">
              <a16:creationId xmlns:a16="http://schemas.microsoft.com/office/drawing/2014/main" id="{E6672CEB-8BFC-4EDC-ABAE-A24E04DF892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32" name="Text Box 5">
          <a:extLst>
            <a:ext uri="{FF2B5EF4-FFF2-40B4-BE49-F238E27FC236}">
              <a16:creationId xmlns:a16="http://schemas.microsoft.com/office/drawing/2014/main" id="{E732DE69-213A-41A3-AE9E-34278C5FD20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183092</xdr:colOff>
      <xdr:row>68</xdr:row>
      <xdr:rowOff>0</xdr:rowOff>
    </xdr:from>
    <xdr:ext cx="76200" cy="209550"/>
    <xdr:sp macro="" textlink="">
      <xdr:nvSpPr>
        <xdr:cNvPr id="2233" name="Text Box 5">
          <a:extLst>
            <a:ext uri="{FF2B5EF4-FFF2-40B4-BE49-F238E27FC236}">
              <a16:creationId xmlns:a16="http://schemas.microsoft.com/office/drawing/2014/main" id="{FFE988B6-F9E7-425C-9175-E154EA26B20E}"/>
            </a:ext>
          </a:extLst>
        </xdr:cNvPr>
        <xdr:cNvSpPr txBox="1">
          <a:spLocks noChangeArrowheads="1"/>
        </xdr:cNvSpPr>
      </xdr:nvSpPr>
      <xdr:spPr bwMode="auto">
        <a:xfrm>
          <a:off x="762211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151342</xdr:colOff>
      <xdr:row>68</xdr:row>
      <xdr:rowOff>0</xdr:rowOff>
    </xdr:from>
    <xdr:ext cx="76200" cy="209550"/>
    <xdr:sp macro="" textlink="">
      <xdr:nvSpPr>
        <xdr:cNvPr id="2234" name="Text Box 5">
          <a:extLst>
            <a:ext uri="{FF2B5EF4-FFF2-40B4-BE49-F238E27FC236}">
              <a16:creationId xmlns:a16="http://schemas.microsoft.com/office/drawing/2014/main" id="{878735C9-B98D-42F7-B8CF-17557D3BE1E0}"/>
            </a:ext>
          </a:extLst>
        </xdr:cNvPr>
        <xdr:cNvSpPr txBox="1">
          <a:spLocks noChangeArrowheads="1"/>
        </xdr:cNvSpPr>
      </xdr:nvSpPr>
      <xdr:spPr bwMode="auto">
        <a:xfrm>
          <a:off x="1029546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35" name="Text Box 5">
          <a:extLst>
            <a:ext uri="{FF2B5EF4-FFF2-40B4-BE49-F238E27FC236}">
              <a16:creationId xmlns:a16="http://schemas.microsoft.com/office/drawing/2014/main" id="{36AC36D7-C402-4114-AA07-A2D77001A1F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236" name="Text Box 5">
          <a:extLst>
            <a:ext uri="{FF2B5EF4-FFF2-40B4-BE49-F238E27FC236}">
              <a16:creationId xmlns:a16="http://schemas.microsoft.com/office/drawing/2014/main" id="{B418DA7C-B4A3-4598-A498-01FC8E068B96}"/>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37" name="Text Box 5">
          <a:extLst>
            <a:ext uri="{FF2B5EF4-FFF2-40B4-BE49-F238E27FC236}">
              <a16:creationId xmlns:a16="http://schemas.microsoft.com/office/drawing/2014/main" id="{C15F070A-DD60-46E7-A147-AE20423476B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38" name="Text Box 5">
          <a:extLst>
            <a:ext uri="{FF2B5EF4-FFF2-40B4-BE49-F238E27FC236}">
              <a16:creationId xmlns:a16="http://schemas.microsoft.com/office/drawing/2014/main" id="{6A3F4A96-54A2-45A0-8344-13C25E8CAD8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39" name="Text Box 5">
          <a:extLst>
            <a:ext uri="{FF2B5EF4-FFF2-40B4-BE49-F238E27FC236}">
              <a16:creationId xmlns:a16="http://schemas.microsoft.com/office/drawing/2014/main" id="{6C96DBA6-CF1A-4772-B3FA-A145C9B0B3A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40" name="Text Box 5">
          <a:extLst>
            <a:ext uri="{FF2B5EF4-FFF2-40B4-BE49-F238E27FC236}">
              <a16:creationId xmlns:a16="http://schemas.microsoft.com/office/drawing/2014/main" id="{2EB76E63-DA3F-4B6A-B399-0DD724C3D79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41" name="Text Box 5">
          <a:extLst>
            <a:ext uri="{FF2B5EF4-FFF2-40B4-BE49-F238E27FC236}">
              <a16:creationId xmlns:a16="http://schemas.microsoft.com/office/drawing/2014/main" id="{45111234-9C15-475F-B2FE-11F14B166E6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242" name="Text Box 5">
          <a:extLst>
            <a:ext uri="{FF2B5EF4-FFF2-40B4-BE49-F238E27FC236}">
              <a16:creationId xmlns:a16="http://schemas.microsoft.com/office/drawing/2014/main" id="{52EB145F-AC01-4256-B28E-F97FBC3F6B2C}"/>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43" name="Text Box 5">
          <a:extLst>
            <a:ext uri="{FF2B5EF4-FFF2-40B4-BE49-F238E27FC236}">
              <a16:creationId xmlns:a16="http://schemas.microsoft.com/office/drawing/2014/main" id="{1721E426-0A45-4D68-AB4F-15B0F5E454F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44" name="Text Box 5">
          <a:extLst>
            <a:ext uri="{FF2B5EF4-FFF2-40B4-BE49-F238E27FC236}">
              <a16:creationId xmlns:a16="http://schemas.microsoft.com/office/drawing/2014/main" id="{5B8FC47A-ED8E-4E4E-89CB-E061ED26EF9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45" name="Text Box 5">
          <a:extLst>
            <a:ext uri="{FF2B5EF4-FFF2-40B4-BE49-F238E27FC236}">
              <a16:creationId xmlns:a16="http://schemas.microsoft.com/office/drawing/2014/main" id="{0CC1EBC0-E558-43DA-8F66-41DC7D686D8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46" name="Text Box 5">
          <a:extLst>
            <a:ext uri="{FF2B5EF4-FFF2-40B4-BE49-F238E27FC236}">
              <a16:creationId xmlns:a16="http://schemas.microsoft.com/office/drawing/2014/main" id="{8892EF69-CC09-40F0-B2F4-84FF960A227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47" name="Text Box 5">
          <a:extLst>
            <a:ext uri="{FF2B5EF4-FFF2-40B4-BE49-F238E27FC236}">
              <a16:creationId xmlns:a16="http://schemas.microsoft.com/office/drawing/2014/main" id="{45428AF7-0D54-46FA-9EA6-37BC564A625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48" name="Text Box 5">
          <a:extLst>
            <a:ext uri="{FF2B5EF4-FFF2-40B4-BE49-F238E27FC236}">
              <a16:creationId xmlns:a16="http://schemas.microsoft.com/office/drawing/2014/main" id="{2A05BDB1-813D-47A2-9481-7B663FEC5C2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49" name="Text Box 5">
          <a:extLst>
            <a:ext uri="{FF2B5EF4-FFF2-40B4-BE49-F238E27FC236}">
              <a16:creationId xmlns:a16="http://schemas.microsoft.com/office/drawing/2014/main" id="{F073E948-D583-4E79-AC01-C790D507D81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50" name="Text Box 5">
          <a:extLst>
            <a:ext uri="{FF2B5EF4-FFF2-40B4-BE49-F238E27FC236}">
              <a16:creationId xmlns:a16="http://schemas.microsoft.com/office/drawing/2014/main" id="{32A0258F-F3BA-4FC8-B053-23B28033A26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51" name="Text Box 5">
          <a:extLst>
            <a:ext uri="{FF2B5EF4-FFF2-40B4-BE49-F238E27FC236}">
              <a16:creationId xmlns:a16="http://schemas.microsoft.com/office/drawing/2014/main" id="{D46FF968-0A29-4488-A85E-3659C9594CA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52" name="Text Box 5">
          <a:extLst>
            <a:ext uri="{FF2B5EF4-FFF2-40B4-BE49-F238E27FC236}">
              <a16:creationId xmlns:a16="http://schemas.microsoft.com/office/drawing/2014/main" id="{C7AD9325-8F6E-4D30-A68B-8C2B505514F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53" name="Text Box 5">
          <a:extLst>
            <a:ext uri="{FF2B5EF4-FFF2-40B4-BE49-F238E27FC236}">
              <a16:creationId xmlns:a16="http://schemas.microsoft.com/office/drawing/2014/main" id="{222543DE-D777-4BBF-B5E9-D6710AAD18C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1937</xdr:colOff>
      <xdr:row>68</xdr:row>
      <xdr:rowOff>0</xdr:rowOff>
    </xdr:from>
    <xdr:ext cx="76200" cy="209550"/>
    <xdr:sp macro="" textlink="">
      <xdr:nvSpPr>
        <xdr:cNvPr id="2254" name="Text Box 5">
          <a:extLst>
            <a:ext uri="{FF2B5EF4-FFF2-40B4-BE49-F238E27FC236}">
              <a16:creationId xmlns:a16="http://schemas.microsoft.com/office/drawing/2014/main" id="{B90B2F7F-0234-42CD-BC2B-D82A2A5833FA}"/>
            </a:ext>
          </a:extLst>
        </xdr:cNvPr>
        <xdr:cNvSpPr txBox="1">
          <a:spLocks noChangeArrowheads="1"/>
        </xdr:cNvSpPr>
      </xdr:nvSpPr>
      <xdr:spPr bwMode="auto">
        <a:xfrm>
          <a:off x="811723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151342</xdr:colOff>
      <xdr:row>68</xdr:row>
      <xdr:rowOff>0</xdr:rowOff>
    </xdr:from>
    <xdr:ext cx="76200" cy="209550"/>
    <xdr:sp macro="" textlink="">
      <xdr:nvSpPr>
        <xdr:cNvPr id="2255" name="Text Box 5">
          <a:extLst>
            <a:ext uri="{FF2B5EF4-FFF2-40B4-BE49-F238E27FC236}">
              <a16:creationId xmlns:a16="http://schemas.microsoft.com/office/drawing/2014/main" id="{5B1FC9AE-25B9-4B99-B4BC-977A74B2FBD2}"/>
            </a:ext>
          </a:extLst>
        </xdr:cNvPr>
        <xdr:cNvSpPr txBox="1">
          <a:spLocks noChangeArrowheads="1"/>
        </xdr:cNvSpPr>
      </xdr:nvSpPr>
      <xdr:spPr bwMode="auto">
        <a:xfrm>
          <a:off x="1029546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56" name="Text Box 5">
          <a:extLst>
            <a:ext uri="{FF2B5EF4-FFF2-40B4-BE49-F238E27FC236}">
              <a16:creationId xmlns:a16="http://schemas.microsoft.com/office/drawing/2014/main" id="{985E8D2B-5E28-48EE-BD2A-BB4481421DA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57" name="Text Box 5">
          <a:extLst>
            <a:ext uri="{FF2B5EF4-FFF2-40B4-BE49-F238E27FC236}">
              <a16:creationId xmlns:a16="http://schemas.microsoft.com/office/drawing/2014/main" id="{9081406D-3143-4A5E-A6C4-D7940933761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58" name="Text Box 5">
          <a:extLst>
            <a:ext uri="{FF2B5EF4-FFF2-40B4-BE49-F238E27FC236}">
              <a16:creationId xmlns:a16="http://schemas.microsoft.com/office/drawing/2014/main" id="{51C4C99F-D604-46FA-A17C-E860EFD9A91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259" name="Text Box 5">
          <a:extLst>
            <a:ext uri="{FF2B5EF4-FFF2-40B4-BE49-F238E27FC236}">
              <a16:creationId xmlns:a16="http://schemas.microsoft.com/office/drawing/2014/main" id="{C2E84E11-13DC-492A-8956-969BAC03FD8A}"/>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60" name="Text Box 5">
          <a:extLst>
            <a:ext uri="{FF2B5EF4-FFF2-40B4-BE49-F238E27FC236}">
              <a16:creationId xmlns:a16="http://schemas.microsoft.com/office/drawing/2014/main" id="{77D719BF-110E-4068-953A-5F9D5F7C009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61" name="Text Box 5">
          <a:extLst>
            <a:ext uri="{FF2B5EF4-FFF2-40B4-BE49-F238E27FC236}">
              <a16:creationId xmlns:a16="http://schemas.microsoft.com/office/drawing/2014/main" id="{9EAF07F0-C961-4FB0-AB48-EA1C57C4181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62" name="Text Box 5">
          <a:extLst>
            <a:ext uri="{FF2B5EF4-FFF2-40B4-BE49-F238E27FC236}">
              <a16:creationId xmlns:a16="http://schemas.microsoft.com/office/drawing/2014/main" id="{3990E535-8359-4F5E-B281-E479F8D8DC5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63" name="Text Box 5">
          <a:extLst>
            <a:ext uri="{FF2B5EF4-FFF2-40B4-BE49-F238E27FC236}">
              <a16:creationId xmlns:a16="http://schemas.microsoft.com/office/drawing/2014/main" id="{C4A036A1-3AB5-473A-AD86-DF3583E5287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64" name="Text Box 5">
          <a:extLst>
            <a:ext uri="{FF2B5EF4-FFF2-40B4-BE49-F238E27FC236}">
              <a16:creationId xmlns:a16="http://schemas.microsoft.com/office/drawing/2014/main" id="{9C1D2B61-75C8-4C59-B357-9F635916BA3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65" name="Text Box 5">
          <a:extLst>
            <a:ext uri="{FF2B5EF4-FFF2-40B4-BE49-F238E27FC236}">
              <a16:creationId xmlns:a16="http://schemas.microsoft.com/office/drawing/2014/main" id="{0CE0CF8F-E31D-4A0B-A0B9-3628C67266E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66" name="Text Box 5">
          <a:extLst>
            <a:ext uri="{FF2B5EF4-FFF2-40B4-BE49-F238E27FC236}">
              <a16:creationId xmlns:a16="http://schemas.microsoft.com/office/drawing/2014/main" id="{9F7894B7-2EB7-4BED-8566-A8830D45BB5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67" name="Text Box 5">
          <a:extLst>
            <a:ext uri="{FF2B5EF4-FFF2-40B4-BE49-F238E27FC236}">
              <a16:creationId xmlns:a16="http://schemas.microsoft.com/office/drawing/2014/main" id="{61781760-C530-474B-925C-9C27EE47AEE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68" name="Text Box 5">
          <a:extLst>
            <a:ext uri="{FF2B5EF4-FFF2-40B4-BE49-F238E27FC236}">
              <a16:creationId xmlns:a16="http://schemas.microsoft.com/office/drawing/2014/main" id="{91079224-C580-4189-9355-D498A88E688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69" name="Text Box 5">
          <a:extLst>
            <a:ext uri="{FF2B5EF4-FFF2-40B4-BE49-F238E27FC236}">
              <a16:creationId xmlns:a16="http://schemas.microsoft.com/office/drawing/2014/main" id="{E864603A-9641-412E-A4AF-666486996CE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70" name="Text Box 5">
          <a:extLst>
            <a:ext uri="{FF2B5EF4-FFF2-40B4-BE49-F238E27FC236}">
              <a16:creationId xmlns:a16="http://schemas.microsoft.com/office/drawing/2014/main" id="{0C385770-D22F-4777-8DCD-AF73BEF6CC7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71" name="Text Box 5">
          <a:extLst>
            <a:ext uri="{FF2B5EF4-FFF2-40B4-BE49-F238E27FC236}">
              <a16:creationId xmlns:a16="http://schemas.microsoft.com/office/drawing/2014/main" id="{78441D67-FAE8-48E5-801F-EF69F366873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72" name="Text Box 5">
          <a:extLst>
            <a:ext uri="{FF2B5EF4-FFF2-40B4-BE49-F238E27FC236}">
              <a16:creationId xmlns:a16="http://schemas.microsoft.com/office/drawing/2014/main" id="{137C0D89-4E90-4346-9715-92C82D12AE3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73" name="Text Box 5">
          <a:extLst>
            <a:ext uri="{FF2B5EF4-FFF2-40B4-BE49-F238E27FC236}">
              <a16:creationId xmlns:a16="http://schemas.microsoft.com/office/drawing/2014/main" id="{5C581E67-3C14-4ADE-BADC-E8348A706C3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74" name="Text Box 5">
          <a:extLst>
            <a:ext uri="{FF2B5EF4-FFF2-40B4-BE49-F238E27FC236}">
              <a16:creationId xmlns:a16="http://schemas.microsoft.com/office/drawing/2014/main" id="{BFA34620-EE24-4741-8EEC-0BB968C862F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183092</xdr:colOff>
      <xdr:row>68</xdr:row>
      <xdr:rowOff>0</xdr:rowOff>
    </xdr:from>
    <xdr:ext cx="76200" cy="209550"/>
    <xdr:sp macro="" textlink="">
      <xdr:nvSpPr>
        <xdr:cNvPr id="2275" name="Text Box 5">
          <a:extLst>
            <a:ext uri="{FF2B5EF4-FFF2-40B4-BE49-F238E27FC236}">
              <a16:creationId xmlns:a16="http://schemas.microsoft.com/office/drawing/2014/main" id="{394D017E-BA11-4EED-9DB0-2486109C16CB}"/>
            </a:ext>
          </a:extLst>
        </xdr:cNvPr>
        <xdr:cNvSpPr txBox="1">
          <a:spLocks noChangeArrowheads="1"/>
        </xdr:cNvSpPr>
      </xdr:nvSpPr>
      <xdr:spPr bwMode="auto">
        <a:xfrm>
          <a:off x="762211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151342</xdr:colOff>
      <xdr:row>68</xdr:row>
      <xdr:rowOff>0</xdr:rowOff>
    </xdr:from>
    <xdr:ext cx="76200" cy="209550"/>
    <xdr:sp macro="" textlink="">
      <xdr:nvSpPr>
        <xdr:cNvPr id="2276" name="Text Box 5">
          <a:extLst>
            <a:ext uri="{FF2B5EF4-FFF2-40B4-BE49-F238E27FC236}">
              <a16:creationId xmlns:a16="http://schemas.microsoft.com/office/drawing/2014/main" id="{CB2F3B0E-6259-480F-8BD9-B2B62152A9AB}"/>
            </a:ext>
          </a:extLst>
        </xdr:cNvPr>
        <xdr:cNvSpPr txBox="1">
          <a:spLocks noChangeArrowheads="1"/>
        </xdr:cNvSpPr>
      </xdr:nvSpPr>
      <xdr:spPr bwMode="auto">
        <a:xfrm>
          <a:off x="1029546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77" name="Text Box 5">
          <a:extLst>
            <a:ext uri="{FF2B5EF4-FFF2-40B4-BE49-F238E27FC236}">
              <a16:creationId xmlns:a16="http://schemas.microsoft.com/office/drawing/2014/main" id="{5259E86D-153B-46FE-BC4F-C4E62AA7B99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278" name="Text Box 5">
          <a:extLst>
            <a:ext uri="{FF2B5EF4-FFF2-40B4-BE49-F238E27FC236}">
              <a16:creationId xmlns:a16="http://schemas.microsoft.com/office/drawing/2014/main" id="{100E5502-288D-4178-B74E-E2B0BD0EA2DD}"/>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79" name="Text Box 5">
          <a:extLst>
            <a:ext uri="{FF2B5EF4-FFF2-40B4-BE49-F238E27FC236}">
              <a16:creationId xmlns:a16="http://schemas.microsoft.com/office/drawing/2014/main" id="{BABB1FEE-18E0-4141-BD32-6CD65980D28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80" name="Text Box 5">
          <a:extLst>
            <a:ext uri="{FF2B5EF4-FFF2-40B4-BE49-F238E27FC236}">
              <a16:creationId xmlns:a16="http://schemas.microsoft.com/office/drawing/2014/main" id="{0BD05A52-31D6-49AA-B240-23D9D4300EC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81" name="Text Box 5">
          <a:extLst>
            <a:ext uri="{FF2B5EF4-FFF2-40B4-BE49-F238E27FC236}">
              <a16:creationId xmlns:a16="http://schemas.microsoft.com/office/drawing/2014/main" id="{4D33F352-1125-425B-B024-85FA46F72EB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82" name="Text Box 5">
          <a:extLst>
            <a:ext uri="{FF2B5EF4-FFF2-40B4-BE49-F238E27FC236}">
              <a16:creationId xmlns:a16="http://schemas.microsoft.com/office/drawing/2014/main" id="{186F87B0-F107-4778-854D-C033D9AC4A2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83" name="Text Box 5">
          <a:extLst>
            <a:ext uri="{FF2B5EF4-FFF2-40B4-BE49-F238E27FC236}">
              <a16:creationId xmlns:a16="http://schemas.microsoft.com/office/drawing/2014/main" id="{3F98A9CF-7EE7-4C41-A08E-7E71AB24AEA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284" name="Text Box 5">
          <a:extLst>
            <a:ext uri="{FF2B5EF4-FFF2-40B4-BE49-F238E27FC236}">
              <a16:creationId xmlns:a16="http://schemas.microsoft.com/office/drawing/2014/main" id="{3E11245D-B2DE-486D-9315-86C5B7C39EB1}"/>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85" name="Text Box 5">
          <a:extLst>
            <a:ext uri="{FF2B5EF4-FFF2-40B4-BE49-F238E27FC236}">
              <a16:creationId xmlns:a16="http://schemas.microsoft.com/office/drawing/2014/main" id="{D5B9CF87-B381-449B-BD88-72E22E75C5C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86" name="Text Box 5">
          <a:extLst>
            <a:ext uri="{FF2B5EF4-FFF2-40B4-BE49-F238E27FC236}">
              <a16:creationId xmlns:a16="http://schemas.microsoft.com/office/drawing/2014/main" id="{51E69444-5CF4-4614-9FF9-48334FDA750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87" name="Text Box 5">
          <a:extLst>
            <a:ext uri="{FF2B5EF4-FFF2-40B4-BE49-F238E27FC236}">
              <a16:creationId xmlns:a16="http://schemas.microsoft.com/office/drawing/2014/main" id="{432BCFA9-2F0D-4137-8B9A-67A4B3B48A3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88" name="Text Box 5">
          <a:extLst>
            <a:ext uri="{FF2B5EF4-FFF2-40B4-BE49-F238E27FC236}">
              <a16:creationId xmlns:a16="http://schemas.microsoft.com/office/drawing/2014/main" id="{0C4046B0-596A-4965-A42B-EAE85450CFD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89" name="Text Box 5">
          <a:extLst>
            <a:ext uri="{FF2B5EF4-FFF2-40B4-BE49-F238E27FC236}">
              <a16:creationId xmlns:a16="http://schemas.microsoft.com/office/drawing/2014/main" id="{A27A5CDC-0803-4EDE-98FC-F0941AB334E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90" name="Text Box 5">
          <a:extLst>
            <a:ext uri="{FF2B5EF4-FFF2-40B4-BE49-F238E27FC236}">
              <a16:creationId xmlns:a16="http://schemas.microsoft.com/office/drawing/2014/main" id="{12237DF3-B39D-4A66-A731-D0E2176AB91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91" name="Text Box 5">
          <a:extLst>
            <a:ext uri="{FF2B5EF4-FFF2-40B4-BE49-F238E27FC236}">
              <a16:creationId xmlns:a16="http://schemas.microsoft.com/office/drawing/2014/main" id="{54F3988C-6ED4-451B-985A-9D2E9003FB1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292" name="Text Box 5">
          <a:extLst>
            <a:ext uri="{FF2B5EF4-FFF2-40B4-BE49-F238E27FC236}">
              <a16:creationId xmlns:a16="http://schemas.microsoft.com/office/drawing/2014/main" id="{D548D57C-72DB-4149-AA48-567760B8F936}"/>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93" name="Text Box 5">
          <a:extLst>
            <a:ext uri="{FF2B5EF4-FFF2-40B4-BE49-F238E27FC236}">
              <a16:creationId xmlns:a16="http://schemas.microsoft.com/office/drawing/2014/main" id="{874E7132-4EFF-407C-AFB1-74D73093835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94" name="Text Box 5">
          <a:extLst>
            <a:ext uri="{FF2B5EF4-FFF2-40B4-BE49-F238E27FC236}">
              <a16:creationId xmlns:a16="http://schemas.microsoft.com/office/drawing/2014/main" id="{264B4D07-0049-462D-95CA-CD7DB5AC03F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95" name="Text Box 5">
          <a:extLst>
            <a:ext uri="{FF2B5EF4-FFF2-40B4-BE49-F238E27FC236}">
              <a16:creationId xmlns:a16="http://schemas.microsoft.com/office/drawing/2014/main" id="{CD0A50C8-AD2A-4114-8084-BAC30FE6C33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96" name="Text Box 5">
          <a:extLst>
            <a:ext uri="{FF2B5EF4-FFF2-40B4-BE49-F238E27FC236}">
              <a16:creationId xmlns:a16="http://schemas.microsoft.com/office/drawing/2014/main" id="{6D8125E0-2779-4A8B-A0E9-3BEE875C9D8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172509</xdr:colOff>
      <xdr:row>68</xdr:row>
      <xdr:rowOff>0</xdr:rowOff>
    </xdr:from>
    <xdr:ext cx="76200" cy="209550"/>
    <xdr:sp macro="" textlink="">
      <xdr:nvSpPr>
        <xdr:cNvPr id="2297" name="Text Box 5">
          <a:extLst>
            <a:ext uri="{FF2B5EF4-FFF2-40B4-BE49-F238E27FC236}">
              <a16:creationId xmlns:a16="http://schemas.microsoft.com/office/drawing/2014/main" id="{873CE94D-2A8D-42FB-AF53-C22D06949D54}"/>
            </a:ext>
          </a:extLst>
        </xdr:cNvPr>
        <xdr:cNvSpPr txBox="1">
          <a:spLocks noChangeArrowheads="1"/>
        </xdr:cNvSpPr>
      </xdr:nvSpPr>
      <xdr:spPr bwMode="auto">
        <a:xfrm>
          <a:off x="7611534"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98" name="Text Box 5">
          <a:extLst>
            <a:ext uri="{FF2B5EF4-FFF2-40B4-BE49-F238E27FC236}">
              <a16:creationId xmlns:a16="http://schemas.microsoft.com/office/drawing/2014/main" id="{735B09D6-23B4-4FAA-8256-2E12253ACF4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299" name="Text Box 5">
          <a:extLst>
            <a:ext uri="{FF2B5EF4-FFF2-40B4-BE49-F238E27FC236}">
              <a16:creationId xmlns:a16="http://schemas.microsoft.com/office/drawing/2014/main" id="{82016D25-6103-4346-AA8C-DA8FBD8B72C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00" name="Text Box 5">
          <a:extLst>
            <a:ext uri="{FF2B5EF4-FFF2-40B4-BE49-F238E27FC236}">
              <a16:creationId xmlns:a16="http://schemas.microsoft.com/office/drawing/2014/main" id="{C3883B9E-1D55-411B-BA88-30A73730E6F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301" name="Text Box 5">
          <a:extLst>
            <a:ext uri="{FF2B5EF4-FFF2-40B4-BE49-F238E27FC236}">
              <a16:creationId xmlns:a16="http://schemas.microsoft.com/office/drawing/2014/main" id="{1F78ED55-6FF5-47D2-9FB5-26F44F3EA336}"/>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02" name="Text Box 5">
          <a:extLst>
            <a:ext uri="{FF2B5EF4-FFF2-40B4-BE49-F238E27FC236}">
              <a16:creationId xmlns:a16="http://schemas.microsoft.com/office/drawing/2014/main" id="{E5F2690F-6DDC-4E41-A441-7682195CA28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03" name="Text Box 5">
          <a:extLst>
            <a:ext uri="{FF2B5EF4-FFF2-40B4-BE49-F238E27FC236}">
              <a16:creationId xmlns:a16="http://schemas.microsoft.com/office/drawing/2014/main" id="{7F229887-3203-44D6-B3BC-A8D4890CAC0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04" name="Text Box 5">
          <a:extLst>
            <a:ext uri="{FF2B5EF4-FFF2-40B4-BE49-F238E27FC236}">
              <a16:creationId xmlns:a16="http://schemas.microsoft.com/office/drawing/2014/main" id="{FDC15821-627D-4D9F-A7D9-D36F6DA2544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05" name="Text Box 5">
          <a:extLst>
            <a:ext uri="{FF2B5EF4-FFF2-40B4-BE49-F238E27FC236}">
              <a16:creationId xmlns:a16="http://schemas.microsoft.com/office/drawing/2014/main" id="{C135D38F-DA96-4694-A966-EA1E55DD7B2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06" name="Text Box 5">
          <a:extLst>
            <a:ext uri="{FF2B5EF4-FFF2-40B4-BE49-F238E27FC236}">
              <a16:creationId xmlns:a16="http://schemas.microsoft.com/office/drawing/2014/main" id="{CAA5F00B-34DD-4797-A336-ABA776DB309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07" name="Text Box 5">
          <a:extLst>
            <a:ext uri="{FF2B5EF4-FFF2-40B4-BE49-F238E27FC236}">
              <a16:creationId xmlns:a16="http://schemas.microsoft.com/office/drawing/2014/main" id="{E3E99CBB-7991-4998-98CB-4D788B8E651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08" name="Text Box 5">
          <a:extLst>
            <a:ext uri="{FF2B5EF4-FFF2-40B4-BE49-F238E27FC236}">
              <a16:creationId xmlns:a16="http://schemas.microsoft.com/office/drawing/2014/main" id="{6E52EE15-758B-44E8-968E-F6E9323C948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09" name="Text Box 5">
          <a:extLst>
            <a:ext uri="{FF2B5EF4-FFF2-40B4-BE49-F238E27FC236}">
              <a16:creationId xmlns:a16="http://schemas.microsoft.com/office/drawing/2014/main" id="{2B25B2E9-39CD-4F86-8188-A0969065253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10" name="Text Box 5">
          <a:extLst>
            <a:ext uri="{FF2B5EF4-FFF2-40B4-BE49-F238E27FC236}">
              <a16:creationId xmlns:a16="http://schemas.microsoft.com/office/drawing/2014/main" id="{3C692E47-E0EA-46C9-B6F6-93DFD2DC938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11" name="Text Box 5">
          <a:extLst>
            <a:ext uri="{FF2B5EF4-FFF2-40B4-BE49-F238E27FC236}">
              <a16:creationId xmlns:a16="http://schemas.microsoft.com/office/drawing/2014/main" id="{608BEBFC-BE3D-4F13-8BD2-8A71695EB65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12" name="Text Box 5">
          <a:extLst>
            <a:ext uri="{FF2B5EF4-FFF2-40B4-BE49-F238E27FC236}">
              <a16:creationId xmlns:a16="http://schemas.microsoft.com/office/drawing/2014/main" id="{B6C97A9C-E698-4F49-9F74-C2BD6D2835B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13" name="Text Box 5">
          <a:extLst>
            <a:ext uri="{FF2B5EF4-FFF2-40B4-BE49-F238E27FC236}">
              <a16:creationId xmlns:a16="http://schemas.microsoft.com/office/drawing/2014/main" id="{220F0C0B-1A6E-4467-BAAE-300E1EA9086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14" name="Text Box 5">
          <a:extLst>
            <a:ext uri="{FF2B5EF4-FFF2-40B4-BE49-F238E27FC236}">
              <a16:creationId xmlns:a16="http://schemas.microsoft.com/office/drawing/2014/main" id="{D8F632B8-5EDA-4BA6-98FA-9828A51007B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15" name="Text Box 5">
          <a:extLst>
            <a:ext uri="{FF2B5EF4-FFF2-40B4-BE49-F238E27FC236}">
              <a16:creationId xmlns:a16="http://schemas.microsoft.com/office/drawing/2014/main" id="{7F5ACBA3-1954-4C52-B13D-DBEF9A5EDC6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16" name="Text Box 5">
          <a:extLst>
            <a:ext uri="{FF2B5EF4-FFF2-40B4-BE49-F238E27FC236}">
              <a16:creationId xmlns:a16="http://schemas.microsoft.com/office/drawing/2014/main" id="{7EE455E0-18C0-4966-A86B-AAC365B886C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17" name="Text Box 5">
          <a:extLst>
            <a:ext uri="{FF2B5EF4-FFF2-40B4-BE49-F238E27FC236}">
              <a16:creationId xmlns:a16="http://schemas.microsoft.com/office/drawing/2014/main" id="{DE2AAB46-DD7D-4527-B1B0-C2E0F011331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18" name="Text Box 5">
          <a:extLst>
            <a:ext uri="{FF2B5EF4-FFF2-40B4-BE49-F238E27FC236}">
              <a16:creationId xmlns:a16="http://schemas.microsoft.com/office/drawing/2014/main" id="{C78927B8-82B2-4C4E-B268-9F2F1C0570F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19" name="Text Box 5">
          <a:extLst>
            <a:ext uri="{FF2B5EF4-FFF2-40B4-BE49-F238E27FC236}">
              <a16:creationId xmlns:a16="http://schemas.microsoft.com/office/drawing/2014/main" id="{971F950A-ACD7-4F93-8F29-667E7F13C0C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20" name="Text Box 5">
          <a:extLst>
            <a:ext uri="{FF2B5EF4-FFF2-40B4-BE49-F238E27FC236}">
              <a16:creationId xmlns:a16="http://schemas.microsoft.com/office/drawing/2014/main" id="{6582E368-CE5A-4E02-9E4D-943EBC499B9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21" name="Text Box 5">
          <a:extLst>
            <a:ext uri="{FF2B5EF4-FFF2-40B4-BE49-F238E27FC236}">
              <a16:creationId xmlns:a16="http://schemas.microsoft.com/office/drawing/2014/main" id="{C1BD22B7-A643-4DD1-A41B-BA2C6D59A92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22" name="Text Box 5">
          <a:extLst>
            <a:ext uri="{FF2B5EF4-FFF2-40B4-BE49-F238E27FC236}">
              <a16:creationId xmlns:a16="http://schemas.microsoft.com/office/drawing/2014/main" id="{AF298C94-27FF-456B-AA16-F600302ACC5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23" name="Text Box 5">
          <a:extLst>
            <a:ext uri="{FF2B5EF4-FFF2-40B4-BE49-F238E27FC236}">
              <a16:creationId xmlns:a16="http://schemas.microsoft.com/office/drawing/2014/main" id="{B694D544-4826-4848-A606-BAFAC416154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24" name="Text Box 5">
          <a:extLst>
            <a:ext uri="{FF2B5EF4-FFF2-40B4-BE49-F238E27FC236}">
              <a16:creationId xmlns:a16="http://schemas.microsoft.com/office/drawing/2014/main" id="{2D1A8695-F867-474A-BA4F-BD92F989887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25" name="Text Box 5">
          <a:extLst>
            <a:ext uri="{FF2B5EF4-FFF2-40B4-BE49-F238E27FC236}">
              <a16:creationId xmlns:a16="http://schemas.microsoft.com/office/drawing/2014/main" id="{0EB11A29-43F9-49F1-A8E8-E3AF69571C5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26" name="Text Box 5">
          <a:extLst>
            <a:ext uri="{FF2B5EF4-FFF2-40B4-BE49-F238E27FC236}">
              <a16:creationId xmlns:a16="http://schemas.microsoft.com/office/drawing/2014/main" id="{6F7AA6B1-C8F9-4B22-9667-8BCB18C40AF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27" name="Text Box 5">
          <a:extLst>
            <a:ext uri="{FF2B5EF4-FFF2-40B4-BE49-F238E27FC236}">
              <a16:creationId xmlns:a16="http://schemas.microsoft.com/office/drawing/2014/main" id="{3F42FDED-DDA6-4B3F-BEC4-E684CC03406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28" name="Text Box 5">
          <a:extLst>
            <a:ext uri="{FF2B5EF4-FFF2-40B4-BE49-F238E27FC236}">
              <a16:creationId xmlns:a16="http://schemas.microsoft.com/office/drawing/2014/main" id="{D3918FD8-2A65-4B1B-9C9A-478BE41C3AF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29" name="Text Box 5">
          <a:extLst>
            <a:ext uri="{FF2B5EF4-FFF2-40B4-BE49-F238E27FC236}">
              <a16:creationId xmlns:a16="http://schemas.microsoft.com/office/drawing/2014/main" id="{EC3E663A-1E56-4478-BB7A-960B100A632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30" name="Text Box 5">
          <a:extLst>
            <a:ext uri="{FF2B5EF4-FFF2-40B4-BE49-F238E27FC236}">
              <a16:creationId xmlns:a16="http://schemas.microsoft.com/office/drawing/2014/main" id="{A8A29C2B-A3A4-4A2C-AF2A-514A92C17FE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31" name="Text Box 5">
          <a:extLst>
            <a:ext uri="{FF2B5EF4-FFF2-40B4-BE49-F238E27FC236}">
              <a16:creationId xmlns:a16="http://schemas.microsoft.com/office/drawing/2014/main" id="{9D35F657-14BE-4D64-88E9-074AC5F4C10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32" name="Text Box 5">
          <a:extLst>
            <a:ext uri="{FF2B5EF4-FFF2-40B4-BE49-F238E27FC236}">
              <a16:creationId xmlns:a16="http://schemas.microsoft.com/office/drawing/2014/main" id="{BF7969C6-86DA-4C82-87E9-E4633E70BCD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33" name="Text Box 5">
          <a:extLst>
            <a:ext uri="{FF2B5EF4-FFF2-40B4-BE49-F238E27FC236}">
              <a16:creationId xmlns:a16="http://schemas.microsoft.com/office/drawing/2014/main" id="{3F3FD0D7-23CF-42BD-9702-8104F2D4A95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34" name="Text Box 5">
          <a:extLst>
            <a:ext uri="{FF2B5EF4-FFF2-40B4-BE49-F238E27FC236}">
              <a16:creationId xmlns:a16="http://schemas.microsoft.com/office/drawing/2014/main" id="{460EE1B3-B035-46C1-8AD2-DE8F82ABE52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35" name="Text Box 5">
          <a:extLst>
            <a:ext uri="{FF2B5EF4-FFF2-40B4-BE49-F238E27FC236}">
              <a16:creationId xmlns:a16="http://schemas.microsoft.com/office/drawing/2014/main" id="{CAA46B27-D2F3-4C60-AA60-FDC10524365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36" name="Text Box 5">
          <a:extLst>
            <a:ext uri="{FF2B5EF4-FFF2-40B4-BE49-F238E27FC236}">
              <a16:creationId xmlns:a16="http://schemas.microsoft.com/office/drawing/2014/main" id="{10FF3DBC-C320-4A02-A472-1BED4F37D57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37" name="Text Box 5">
          <a:extLst>
            <a:ext uri="{FF2B5EF4-FFF2-40B4-BE49-F238E27FC236}">
              <a16:creationId xmlns:a16="http://schemas.microsoft.com/office/drawing/2014/main" id="{F1C88DC6-CA3A-4902-AA55-56589E13CDD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38" name="Text Box 5">
          <a:extLst>
            <a:ext uri="{FF2B5EF4-FFF2-40B4-BE49-F238E27FC236}">
              <a16:creationId xmlns:a16="http://schemas.microsoft.com/office/drawing/2014/main" id="{2A99B6CE-6D81-492E-AD38-03DE0D06409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39" name="Text Box 5">
          <a:extLst>
            <a:ext uri="{FF2B5EF4-FFF2-40B4-BE49-F238E27FC236}">
              <a16:creationId xmlns:a16="http://schemas.microsoft.com/office/drawing/2014/main" id="{0C0BDA36-AC75-453F-8BC1-2AFD383162C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40" name="Text Box 5">
          <a:extLst>
            <a:ext uri="{FF2B5EF4-FFF2-40B4-BE49-F238E27FC236}">
              <a16:creationId xmlns:a16="http://schemas.microsoft.com/office/drawing/2014/main" id="{57D23815-1B8C-4F17-A096-7EF657F1E27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41" name="Text Box 5">
          <a:extLst>
            <a:ext uri="{FF2B5EF4-FFF2-40B4-BE49-F238E27FC236}">
              <a16:creationId xmlns:a16="http://schemas.microsoft.com/office/drawing/2014/main" id="{7D8DFC79-EE4D-40E9-A38E-92AB43A2C9B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42" name="Text Box 5">
          <a:extLst>
            <a:ext uri="{FF2B5EF4-FFF2-40B4-BE49-F238E27FC236}">
              <a16:creationId xmlns:a16="http://schemas.microsoft.com/office/drawing/2014/main" id="{8E7B2D87-BB2C-46C3-A779-AC68C608CBA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43" name="Text Box 5">
          <a:extLst>
            <a:ext uri="{FF2B5EF4-FFF2-40B4-BE49-F238E27FC236}">
              <a16:creationId xmlns:a16="http://schemas.microsoft.com/office/drawing/2014/main" id="{2AE7EDB9-A156-47B5-AE63-C57C8312D80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44" name="Text Box 5">
          <a:extLst>
            <a:ext uri="{FF2B5EF4-FFF2-40B4-BE49-F238E27FC236}">
              <a16:creationId xmlns:a16="http://schemas.microsoft.com/office/drawing/2014/main" id="{527AF62A-351F-4C52-887F-10A59C6B279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45" name="Text Box 5">
          <a:extLst>
            <a:ext uri="{FF2B5EF4-FFF2-40B4-BE49-F238E27FC236}">
              <a16:creationId xmlns:a16="http://schemas.microsoft.com/office/drawing/2014/main" id="{EFDB0B19-D2AC-4F82-BAD3-9CA0CD0B365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46" name="Text Box 5">
          <a:extLst>
            <a:ext uri="{FF2B5EF4-FFF2-40B4-BE49-F238E27FC236}">
              <a16:creationId xmlns:a16="http://schemas.microsoft.com/office/drawing/2014/main" id="{0CDBFE5C-6F8A-468B-904F-3F528B3A124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47" name="Text Box 5">
          <a:extLst>
            <a:ext uri="{FF2B5EF4-FFF2-40B4-BE49-F238E27FC236}">
              <a16:creationId xmlns:a16="http://schemas.microsoft.com/office/drawing/2014/main" id="{739D413C-5541-4F64-B5A3-987F0FF20BB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48" name="Text Box 5">
          <a:extLst>
            <a:ext uri="{FF2B5EF4-FFF2-40B4-BE49-F238E27FC236}">
              <a16:creationId xmlns:a16="http://schemas.microsoft.com/office/drawing/2014/main" id="{8D322E01-48DE-4C1E-8104-F63EEF70E79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49" name="Text Box 5">
          <a:extLst>
            <a:ext uri="{FF2B5EF4-FFF2-40B4-BE49-F238E27FC236}">
              <a16:creationId xmlns:a16="http://schemas.microsoft.com/office/drawing/2014/main" id="{14A258D1-702F-4C95-997C-23BF9CD8B9D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50" name="Text Box 5">
          <a:extLst>
            <a:ext uri="{FF2B5EF4-FFF2-40B4-BE49-F238E27FC236}">
              <a16:creationId xmlns:a16="http://schemas.microsoft.com/office/drawing/2014/main" id="{DB86D839-E10F-4391-8FF3-A792209FE9E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51" name="Text Box 5">
          <a:extLst>
            <a:ext uri="{FF2B5EF4-FFF2-40B4-BE49-F238E27FC236}">
              <a16:creationId xmlns:a16="http://schemas.microsoft.com/office/drawing/2014/main" id="{656EAF2F-6FD0-405E-8297-749B5EE4695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52" name="Text Box 5">
          <a:extLst>
            <a:ext uri="{FF2B5EF4-FFF2-40B4-BE49-F238E27FC236}">
              <a16:creationId xmlns:a16="http://schemas.microsoft.com/office/drawing/2014/main" id="{D2997B32-5477-4903-BF0C-B0679DA0B6F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53" name="Text Box 5">
          <a:extLst>
            <a:ext uri="{FF2B5EF4-FFF2-40B4-BE49-F238E27FC236}">
              <a16:creationId xmlns:a16="http://schemas.microsoft.com/office/drawing/2014/main" id="{82624445-FB45-4875-BE5D-FE801734B17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54" name="Text Box 5">
          <a:extLst>
            <a:ext uri="{FF2B5EF4-FFF2-40B4-BE49-F238E27FC236}">
              <a16:creationId xmlns:a16="http://schemas.microsoft.com/office/drawing/2014/main" id="{960D50D1-5736-40AA-A96B-5A4A08A79F4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183092</xdr:colOff>
      <xdr:row>68</xdr:row>
      <xdr:rowOff>0</xdr:rowOff>
    </xdr:from>
    <xdr:ext cx="76200" cy="209550"/>
    <xdr:sp macro="" textlink="">
      <xdr:nvSpPr>
        <xdr:cNvPr id="2355" name="Text Box 5">
          <a:extLst>
            <a:ext uri="{FF2B5EF4-FFF2-40B4-BE49-F238E27FC236}">
              <a16:creationId xmlns:a16="http://schemas.microsoft.com/office/drawing/2014/main" id="{6A9DD5C1-F179-4620-92B2-5AF640A286B4}"/>
            </a:ext>
          </a:extLst>
        </xdr:cNvPr>
        <xdr:cNvSpPr txBox="1">
          <a:spLocks noChangeArrowheads="1"/>
        </xdr:cNvSpPr>
      </xdr:nvSpPr>
      <xdr:spPr bwMode="auto">
        <a:xfrm>
          <a:off x="762211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56" name="Text Box 5">
          <a:extLst>
            <a:ext uri="{FF2B5EF4-FFF2-40B4-BE49-F238E27FC236}">
              <a16:creationId xmlns:a16="http://schemas.microsoft.com/office/drawing/2014/main" id="{B4690CD8-583C-490E-8547-44E8213A23B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357" name="Text Box 5">
          <a:extLst>
            <a:ext uri="{FF2B5EF4-FFF2-40B4-BE49-F238E27FC236}">
              <a16:creationId xmlns:a16="http://schemas.microsoft.com/office/drawing/2014/main" id="{3F4E13CC-5F3D-4275-867F-B992F0289992}"/>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58" name="Text Box 5">
          <a:extLst>
            <a:ext uri="{FF2B5EF4-FFF2-40B4-BE49-F238E27FC236}">
              <a16:creationId xmlns:a16="http://schemas.microsoft.com/office/drawing/2014/main" id="{DFA56CFD-2B27-4BC4-804D-84356A88535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59" name="Text Box 5">
          <a:extLst>
            <a:ext uri="{FF2B5EF4-FFF2-40B4-BE49-F238E27FC236}">
              <a16:creationId xmlns:a16="http://schemas.microsoft.com/office/drawing/2014/main" id="{EE0CF097-77FF-41FC-AB7A-076B00544CE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60" name="Text Box 5">
          <a:extLst>
            <a:ext uri="{FF2B5EF4-FFF2-40B4-BE49-F238E27FC236}">
              <a16:creationId xmlns:a16="http://schemas.microsoft.com/office/drawing/2014/main" id="{C9DA720A-56A0-4DBE-80E0-DECF0C8BAFF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61" name="Text Box 5">
          <a:extLst>
            <a:ext uri="{FF2B5EF4-FFF2-40B4-BE49-F238E27FC236}">
              <a16:creationId xmlns:a16="http://schemas.microsoft.com/office/drawing/2014/main" id="{C19AF72F-B75F-4517-A2E3-13E8D0A68AD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62" name="Text Box 5">
          <a:extLst>
            <a:ext uri="{FF2B5EF4-FFF2-40B4-BE49-F238E27FC236}">
              <a16:creationId xmlns:a16="http://schemas.microsoft.com/office/drawing/2014/main" id="{C7B023BD-E623-4723-A96D-105A2366D50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63" name="Text Box 5">
          <a:extLst>
            <a:ext uri="{FF2B5EF4-FFF2-40B4-BE49-F238E27FC236}">
              <a16:creationId xmlns:a16="http://schemas.microsoft.com/office/drawing/2014/main" id="{7B4EC616-FABC-4489-A777-7163F99EEFC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64" name="Text Box 5">
          <a:extLst>
            <a:ext uri="{FF2B5EF4-FFF2-40B4-BE49-F238E27FC236}">
              <a16:creationId xmlns:a16="http://schemas.microsoft.com/office/drawing/2014/main" id="{18EF2F5A-F815-454E-BC83-B69BA784828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65" name="Text Box 5">
          <a:extLst>
            <a:ext uri="{FF2B5EF4-FFF2-40B4-BE49-F238E27FC236}">
              <a16:creationId xmlns:a16="http://schemas.microsoft.com/office/drawing/2014/main" id="{3B5D7F08-D849-4ED9-B593-D3057C6A62D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66" name="Text Box 5">
          <a:extLst>
            <a:ext uri="{FF2B5EF4-FFF2-40B4-BE49-F238E27FC236}">
              <a16:creationId xmlns:a16="http://schemas.microsoft.com/office/drawing/2014/main" id="{04D1049F-C950-4A62-9F9E-475ADF9CA5D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67" name="Text Box 5">
          <a:extLst>
            <a:ext uri="{FF2B5EF4-FFF2-40B4-BE49-F238E27FC236}">
              <a16:creationId xmlns:a16="http://schemas.microsoft.com/office/drawing/2014/main" id="{F1C40824-9703-4271-8F34-9CACA3115A9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68" name="Text Box 5">
          <a:extLst>
            <a:ext uri="{FF2B5EF4-FFF2-40B4-BE49-F238E27FC236}">
              <a16:creationId xmlns:a16="http://schemas.microsoft.com/office/drawing/2014/main" id="{FBD21260-24B0-45A9-B3CA-340A621EEB1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69" name="Text Box 5">
          <a:extLst>
            <a:ext uri="{FF2B5EF4-FFF2-40B4-BE49-F238E27FC236}">
              <a16:creationId xmlns:a16="http://schemas.microsoft.com/office/drawing/2014/main" id="{4797945B-DE66-411E-B350-1E73C2F53F9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70" name="Text Box 5">
          <a:extLst>
            <a:ext uri="{FF2B5EF4-FFF2-40B4-BE49-F238E27FC236}">
              <a16:creationId xmlns:a16="http://schemas.microsoft.com/office/drawing/2014/main" id="{B3A726AF-042A-4840-9135-DC1FFBECEFA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71" name="Text Box 5">
          <a:extLst>
            <a:ext uri="{FF2B5EF4-FFF2-40B4-BE49-F238E27FC236}">
              <a16:creationId xmlns:a16="http://schemas.microsoft.com/office/drawing/2014/main" id="{AB2B2DB3-F71D-455C-94B5-7108F482CED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72" name="Text Box 5">
          <a:extLst>
            <a:ext uri="{FF2B5EF4-FFF2-40B4-BE49-F238E27FC236}">
              <a16:creationId xmlns:a16="http://schemas.microsoft.com/office/drawing/2014/main" id="{E32037CF-0E10-4C97-AB66-A3220866888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73" name="Text Box 5">
          <a:extLst>
            <a:ext uri="{FF2B5EF4-FFF2-40B4-BE49-F238E27FC236}">
              <a16:creationId xmlns:a16="http://schemas.microsoft.com/office/drawing/2014/main" id="{616CE288-BF40-47DD-B2AA-3A20D69BB7F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74" name="Text Box 5">
          <a:extLst>
            <a:ext uri="{FF2B5EF4-FFF2-40B4-BE49-F238E27FC236}">
              <a16:creationId xmlns:a16="http://schemas.microsoft.com/office/drawing/2014/main" id="{704D06CF-D090-4677-BA39-55E668172BE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75" name="Text Box 5">
          <a:extLst>
            <a:ext uri="{FF2B5EF4-FFF2-40B4-BE49-F238E27FC236}">
              <a16:creationId xmlns:a16="http://schemas.microsoft.com/office/drawing/2014/main" id="{D66482A3-8D72-4A09-BFD4-5C7AB31F989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76" name="Text Box 5">
          <a:extLst>
            <a:ext uri="{FF2B5EF4-FFF2-40B4-BE49-F238E27FC236}">
              <a16:creationId xmlns:a16="http://schemas.microsoft.com/office/drawing/2014/main" id="{66F61E22-4B33-43F4-B218-CDC8BDBB7CB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77" name="Text Box 5">
          <a:extLst>
            <a:ext uri="{FF2B5EF4-FFF2-40B4-BE49-F238E27FC236}">
              <a16:creationId xmlns:a16="http://schemas.microsoft.com/office/drawing/2014/main" id="{0B1F0B1A-5EAC-4365-801E-D471209028C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78" name="Text Box 5">
          <a:extLst>
            <a:ext uri="{FF2B5EF4-FFF2-40B4-BE49-F238E27FC236}">
              <a16:creationId xmlns:a16="http://schemas.microsoft.com/office/drawing/2014/main" id="{03410733-25BB-46D7-A45C-AC527866A79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379" name="Text Box 5">
          <a:extLst>
            <a:ext uri="{FF2B5EF4-FFF2-40B4-BE49-F238E27FC236}">
              <a16:creationId xmlns:a16="http://schemas.microsoft.com/office/drawing/2014/main" id="{7AB97B2A-8313-4D8A-8488-DE5D94A6F72D}"/>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80" name="Text Box 5">
          <a:extLst>
            <a:ext uri="{FF2B5EF4-FFF2-40B4-BE49-F238E27FC236}">
              <a16:creationId xmlns:a16="http://schemas.microsoft.com/office/drawing/2014/main" id="{B2C6C2D8-4195-42C3-8B1B-07F02618485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81" name="Text Box 5">
          <a:extLst>
            <a:ext uri="{FF2B5EF4-FFF2-40B4-BE49-F238E27FC236}">
              <a16:creationId xmlns:a16="http://schemas.microsoft.com/office/drawing/2014/main" id="{D93A5ED4-887E-4E5D-AB17-65F933D1C62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82" name="Text Box 5">
          <a:extLst>
            <a:ext uri="{FF2B5EF4-FFF2-40B4-BE49-F238E27FC236}">
              <a16:creationId xmlns:a16="http://schemas.microsoft.com/office/drawing/2014/main" id="{B0C33E6B-EAB9-42F4-97C7-3693947E040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83" name="Text Box 5">
          <a:extLst>
            <a:ext uri="{FF2B5EF4-FFF2-40B4-BE49-F238E27FC236}">
              <a16:creationId xmlns:a16="http://schemas.microsoft.com/office/drawing/2014/main" id="{629616B9-9031-442C-B3B0-E8FAAD0FE3A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84" name="Text Box 5">
          <a:extLst>
            <a:ext uri="{FF2B5EF4-FFF2-40B4-BE49-F238E27FC236}">
              <a16:creationId xmlns:a16="http://schemas.microsoft.com/office/drawing/2014/main" id="{9692AF6A-83BE-4D80-B704-3CAB5CD8866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85" name="Text Box 5">
          <a:extLst>
            <a:ext uri="{FF2B5EF4-FFF2-40B4-BE49-F238E27FC236}">
              <a16:creationId xmlns:a16="http://schemas.microsoft.com/office/drawing/2014/main" id="{8868FA0C-4283-4CCA-9F55-13572274441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86" name="Text Box 5">
          <a:extLst>
            <a:ext uri="{FF2B5EF4-FFF2-40B4-BE49-F238E27FC236}">
              <a16:creationId xmlns:a16="http://schemas.microsoft.com/office/drawing/2014/main" id="{3DA97BEC-492D-4753-A773-74A17039429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387" name="Text Box 5">
          <a:extLst>
            <a:ext uri="{FF2B5EF4-FFF2-40B4-BE49-F238E27FC236}">
              <a16:creationId xmlns:a16="http://schemas.microsoft.com/office/drawing/2014/main" id="{DA969513-AB89-49A5-BA1A-15FC5567F8FA}"/>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88" name="Text Box 5">
          <a:extLst>
            <a:ext uri="{FF2B5EF4-FFF2-40B4-BE49-F238E27FC236}">
              <a16:creationId xmlns:a16="http://schemas.microsoft.com/office/drawing/2014/main" id="{7B94FA1F-F222-4680-A351-A31CFFD7C11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89" name="Text Box 5">
          <a:extLst>
            <a:ext uri="{FF2B5EF4-FFF2-40B4-BE49-F238E27FC236}">
              <a16:creationId xmlns:a16="http://schemas.microsoft.com/office/drawing/2014/main" id="{4865A5FC-D674-4B6E-8E56-4C6B9A09731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90" name="Text Box 5">
          <a:extLst>
            <a:ext uri="{FF2B5EF4-FFF2-40B4-BE49-F238E27FC236}">
              <a16:creationId xmlns:a16="http://schemas.microsoft.com/office/drawing/2014/main" id="{142673D2-0A87-4C61-9B3F-C6B3A2CD347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91" name="Text Box 5">
          <a:extLst>
            <a:ext uri="{FF2B5EF4-FFF2-40B4-BE49-F238E27FC236}">
              <a16:creationId xmlns:a16="http://schemas.microsoft.com/office/drawing/2014/main" id="{21432D40-1A23-4DFC-BA98-0C9F8BF1BA9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92" name="Text Box 5">
          <a:extLst>
            <a:ext uri="{FF2B5EF4-FFF2-40B4-BE49-F238E27FC236}">
              <a16:creationId xmlns:a16="http://schemas.microsoft.com/office/drawing/2014/main" id="{19F26E54-4587-4E96-9315-9EBCA426C07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93" name="Text Box 5">
          <a:extLst>
            <a:ext uri="{FF2B5EF4-FFF2-40B4-BE49-F238E27FC236}">
              <a16:creationId xmlns:a16="http://schemas.microsoft.com/office/drawing/2014/main" id="{002AE1B3-55CB-499A-ADFA-46C30536333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94" name="Text Box 5">
          <a:extLst>
            <a:ext uri="{FF2B5EF4-FFF2-40B4-BE49-F238E27FC236}">
              <a16:creationId xmlns:a16="http://schemas.microsoft.com/office/drawing/2014/main" id="{F1B97949-27BB-40C4-9651-C6789C1DAE3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95" name="Text Box 5">
          <a:extLst>
            <a:ext uri="{FF2B5EF4-FFF2-40B4-BE49-F238E27FC236}">
              <a16:creationId xmlns:a16="http://schemas.microsoft.com/office/drawing/2014/main" id="{F4F82B84-84F7-4366-832A-E66E164123A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96" name="Text Box 5">
          <a:extLst>
            <a:ext uri="{FF2B5EF4-FFF2-40B4-BE49-F238E27FC236}">
              <a16:creationId xmlns:a16="http://schemas.microsoft.com/office/drawing/2014/main" id="{3BE6681B-0C3B-4EF1-8ABA-64AD4FF38FD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97" name="Text Box 5">
          <a:extLst>
            <a:ext uri="{FF2B5EF4-FFF2-40B4-BE49-F238E27FC236}">
              <a16:creationId xmlns:a16="http://schemas.microsoft.com/office/drawing/2014/main" id="{60E95AE9-8712-49F6-9A53-64E8A9C66FF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398" name="Text Box 5">
          <a:extLst>
            <a:ext uri="{FF2B5EF4-FFF2-40B4-BE49-F238E27FC236}">
              <a16:creationId xmlns:a16="http://schemas.microsoft.com/office/drawing/2014/main" id="{BC46D38F-9D7C-4516-94E5-EA21AE3A310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399" name="Text Box 5">
          <a:extLst>
            <a:ext uri="{FF2B5EF4-FFF2-40B4-BE49-F238E27FC236}">
              <a16:creationId xmlns:a16="http://schemas.microsoft.com/office/drawing/2014/main" id="{2D4AA17E-C606-425F-9E95-72CDEE0FA7F1}"/>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00" name="Text Box 5">
          <a:extLst>
            <a:ext uri="{FF2B5EF4-FFF2-40B4-BE49-F238E27FC236}">
              <a16:creationId xmlns:a16="http://schemas.microsoft.com/office/drawing/2014/main" id="{7208850C-28BA-4339-BB5A-32BC661CB7C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01" name="Text Box 5">
          <a:extLst>
            <a:ext uri="{FF2B5EF4-FFF2-40B4-BE49-F238E27FC236}">
              <a16:creationId xmlns:a16="http://schemas.microsoft.com/office/drawing/2014/main" id="{D4340E60-0BE7-496C-A394-0D6BDCBA72B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02" name="Text Box 5">
          <a:extLst>
            <a:ext uri="{FF2B5EF4-FFF2-40B4-BE49-F238E27FC236}">
              <a16:creationId xmlns:a16="http://schemas.microsoft.com/office/drawing/2014/main" id="{9D57977C-76E0-4F02-8C66-61279B0CCD6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03" name="Text Box 5">
          <a:extLst>
            <a:ext uri="{FF2B5EF4-FFF2-40B4-BE49-F238E27FC236}">
              <a16:creationId xmlns:a16="http://schemas.microsoft.com/office/drawing/2014/main" id="{60B10DC8-08FB-4A9C-BAFC-C33DB397F1C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04" name="Text Box 5">
          <a:extLst>
            <a:ext uri="{FF2B5EF4-FFF2-40B4-BE49-F238E27FC236}">
              <a16:creationId xmlns:a16="http://schemas.microsoft.com/office/drawing/2014/main" id="{457F03C5-B19A-4D08-8326-23C679B9D72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05" name="Text Box 5">
          <a:extLst>
            <a:ext uri="{FF2B5EF4-FFF2-40B4-BE49-F238E27FC236}">
              <a16:creationId xmlns:a16="http://schemas.microsoft.com/office/drawing/2014/main" id="{A3871152-2BBE-469D-B05C-A3975CDE6EB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06" name="Text Box 5">
          <a:extLst>
            <a:ext uri="{FF2B5EF4-FFF2-40B4-BE49-F238E27FC236}">
              <a16:creationId xmlns:a16="http://schemas.microsoft.com/office/drawing/2014/main" id="{F2410C9E-EB9C-4025-8A93-A2C2F45C510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07" name="Text Box 5">
          <a:extLst>
            <a:ext uri="{FF2B5EF4-FFF2-40B4-BE49-F238E27FC236}">
              <a16:creationId xmlns:a16="http://schemas.microsoft.com/office/drawing/2014/main" id="{D243BC1D-84FC-4637-9762-DEBB5E5D8BE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08" name="Text Box 5">
          <a:extLst>
            <a:ext uri="{FF2B5EF4-FFF2-40B4-BE49-F238E27FC236}">
              <a16:creationId xmlns:a16="http://schemas.microsoft.com/office/drawing/2014/main" id="{E54994FB-636E-4410-8A27-408A5F83679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09" name="Text Box 5">
          <a:extLst>
            <a:ext uri="{FF2B5EF4-FFF2-40B4-BE49-F238E27FC236}">
              <a16:creationId xmlns:a16="http://schemas.microsoft.com/office/drawing/2014/main" id="{B633190A-E936-4347-8851-F10174D9DB9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10" name="Text Box 5">
          <a:extLst>
            <a:ext uri="{FF2B5EF4-FFF2-40B4-BE49-F238E27FC236}">
              <a16:creationId xmlns:a16="http://schemas.microsoft.com/office/drawing/2014/main" id="{AD7EEAAC-C35D-46B2-B698-34E0BEF39A6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411" name="Text Box 5">
          <a:extLst>
            <a:ext uri="{FF2B5EF4-FFF2-40B4-BE49-F238E27FC236}">
              <a16:creationId xmlns:a16="http://schemas.microsoft.com/office/drawing/2014/main" id="{D1FA4A95-B512-463E-9F04-C0F6C7BD4197}"/>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12" name="Text Box 5">
          <a:extLst>
            <a:ext uri="{FF2B5EF4-FFF2-40B4-BE49-F238E27FC236}">
              <a16:creationId xmlns:a16="http://schemas.microsoft.com/office/drawing/2014/main" id="{4501EDD6-993F-4C93-8E63-9B4EFD846BD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13" name="Text Box 5">
          <a:extLst>
            <a:ext uri="{FF2B5EF4-FFF2-40B4-BE49-F238E27FC236}">
              <a16:creationId xmlns:a16="http://schemas.microsoft.com/office/drawing/2014/main" id="{3C1A4E3B-3704-4EF4-BB47-4D3B170383A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14" name="Text Box 5">
          <a:extLst>
            <a:ext uri="{FF2B5EF4-FFF2-40B4-BE49-F238E27FC236}">
              <a16:creationId xmlns:a16="http://schemas.microsoft.com/office/drawing/2014/main" id="{2463A15F-6CAD-4695-B4D3-7441FDEB74A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15" name="Text Box 5">
          <a:extLst>
            <a:ext uri="{FF2B5EF4-FFF2-40B4-BE49-F238E27FC236}">
              <a16:creationId xmlns:a16="http://schemas.microsoft.com/office/drawing/2014/main" id="{69E33334-C089-42B2-AF52-D95FB63B9DB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16" name="Text Box 5">
          <a:extLst>
            <a:ext uri="{FF2B5EF4-FFF2-40B4-BE49-F238E27FC236}">
              <a16:creationId xmlns:a16="http://schemas.microsoft.com/office/drawing/2014/main" id="{1AA4569F-C54C-4159-A029-CABFEE710B8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17" name="Text Box 5">
          <a:extLst>
            <a:ext uri="{FF2B5EF4-FFF2-40B4-BE49-F238E27FC236}">
              <a16:creationId xmlns:a16="http://schemas.microsoft.com/office/drawing/2014/main" id="{48B6D40B-3E41-40B7-A499-5AD7473CAF1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18" name="Text Box 5">
          <a:extLst>
            <a:ext uri="{FF2B5EF4-FFF2-40B4-BE49-F238E27FC236}">
              <a16:creationId xmlns:a16="http://schemas.microsoft.com/office/drawing/2014/main" id="{2F802859-3013-4C1A-9319-A3CCB107BDE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419" name="Text Box 5">
          <a:extLst>
            <a:ext uri="{FF2B5EF4-FFF2-40B4-BE49-F238E27FC236}">
              <a16:creationId xmlns:a16="http://schemas.microsoft.com/office/drawing/2014/main" id="{44B9A37F-34A7-4036-A157-A6380F71504A}"/>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20" name="Text Box 5">
          <a:extLst>
            <a:ext uri="{FF2B5EF4-FFF2-40B4-BE49-F238E27FC236}">
              <a16:creationId xmlns:a16="http://schemas.microsoft.com/office/drawing/2014/main" id="{B2BAA6F1-BFB8-4321-A7AA-3EEC540E606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21" name="Text Box 5">
          <a:extLst>
            <a:ext uri="{FF2B5EF4-FFF2-40B4-BE49-F238E27FC236}">
              <a16:creationId xmlns:a16="http://schemas.microsoft.com/office/drawing/2014/main" id="{2591849A-9DB6-41A5-88E5-8150FBAD7DA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22" name="Text Box 5">
          <a:extLst>
            <a:ext uri="{FF2B5EF4-FFF2-40B4-BE49-F238E27FC236}">
              <a16:creationId xmlns:a16="http://schemas.microsoft.com/office/drawing/2014/main" id="{857462BD-6037-4C83-B4ED-C066A1D2552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23" name="Text Box 5">
          <a:extLst>
            <a:ext uri="{FF2B5EF4-FFF2-40B4-BE49-F238E27FC236}">
              <a16:creationId xmlns:a16="http://schemas.microsoft.com/office/drawing/2014/main" id="{836D4748-C18A-4BC0-937C-54DF3F8129C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24" name="Text Box 5">
          <a:extLst>
            <a:ext uri="{FF2B5EF4-FFF2-40B4-BE49-F238E27FC236}">
              <a16:creationId xmlns:a16="http://schemas.microsoft.com/office/drawing/2014/main" id="{613FCACF-4127-4C8A-A28D-2D529D08788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25" name="Text Box 5">
          <a:extLst>
            <a:ext uri="{FF2B5EF4-FFF2-40B4-BE49-F238E27FC236}">
              <a16:creationId xmlns:a16="http://schemas.microsoft.com/office/drawing/2014/main" id="{BA75CE34-F27F-4880-B8CB-693D095F9D0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26" name="Text Box 5">
          <a:extLst>
            <a:ext uri="{FF2B5EF4-FFF2-40B4-BE49-F238E27FC236}">
              <a16:creationId xmlns:a16="http://schemas.microsoft.com/office/drawing/2014/main" id="{8CB201F7-3DEC-4E65-BA32-91D693311D7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27" name="Text Box 5">
          <a:extLst>
            <a:ext uri="{FF2B5EF4-FFF2-40B4-BE49-F238E27FC236}">
              <a16:creationId xmlns:a16="http://schemas.microsoft.com/office/drawing/2014/main" id="{E1AE9A6A-336C-43AC-B64B-53C5F8CD48A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183092</xdr:colOff>
      <xdr:row>68</xdr:row>
      <xdr:rowOff>0</xdr:rowOff>
    </xdr:from>
    <xdr:ext cx="76200" cy="209550"/>
    <xdr:sp macro="" textlink="">
      <xdr:nvSpPr>
        <xdr:cNvPr id="2428" name="Text Box 5">
          <a:extLst>
            <a:ext uri="{FF2B5EF4-FFF2-40B4-BE49-F238E27FC236}">
              <a16:creationId xmlns:a16="http://schemas.microsoft.com/office/drawing/2014/main" id="{DAF6542F-1A4A-4436-99B4-F699F1439669}"/>
            </a:ext>
          </a:extLst>
        </xdr:cNvPr>
        <xdr:cNvSpPr txBox="1">
          <a:spLocks noChangeArrowheads="1"/>
        </xdr:cNvSpPr>
      </xdr:nvSpPr>
      <xdr:spPr bwMode="auto">
        <a:xfrm>
          <a:off x="762211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151342</xdr:colOff>
      <xdr:row>68</xdr:row>
      <xdr:rowOff>0</xdr:rowOff>
    </xdr:from>
    <xdr:ext cx="76200" cy="209550"/>
    <xdr:sp macro="" textlink="">
      <xdr:nvSpPr>
        <xdr:cNvPr id="2429" name="Text Box 5">
          <a:extLst>
            <a:ext uri="{FF2B5EF4-FFF2-40B4-BE49-F238E27FC236}">
              <a16:creationId xmlns:a16="http://schemas.microsoft.com/office/drawing/2014/main" id="{342A3372-2B1D-4BC0-9310-617F8861528C}"/>
            </a:ext>
          </a:extLst>
        </xdr:cNvPr>
        <xdr:cNvSpPr txBox="1">
          <a:spLocks noChangeArrowheads="1"/>
        </xdr:cNvSpPr>
      </xdr:nvSpPr>
      <xdr:spPr bwMode="auto">
        <a:xfrm>
          <a:off x="1029546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30" name="Text Box 5">
          <a:extLst>
            <a:ext uri="{FF2B5EF4-FFF2-40B4-BE49-F238E27FC236}">
              <a16:creationId xmlns:a16="http://schemas.microsoft.com/office/drawing/2014/main" id="{0467CEA1-0BE9-48D8-94EB-43D22CB2F98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431" name="Text Box 5">
          <a:extLst>
            <a:ext uri="{FF2B5EF4-FFF2-40B4-BE49-F238E27FC236}">
              <a16:creationId xmlns:a16="http://schemas.microsoft.com/office/drawing/2014/main" id="{2B1A1F91-FADB-4827-A5FD-70BD27432F0B}"/>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32" name="Text Box 5">
          <a:extLst>
            <a:ext uri="{FF2B5EF4-FFF2-40B4-BE49-F238E27FC236}">
              <a16:creationId xmlns:a16="http://schemas.microsoft.com/office/drawing/2014/main" id="{5DE9266D-8594-4741-A13D-7E924C78948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33" name="Text Box 5">
          <a:extLst>
            <a:ext uri="{FF2B5EF4-FFF2-40B4-BE49-F238E27FC236}">
              <a16:creationId xmlns:a16="http://schemas.microsoft.com/office/drawing/2014/main" id="{5C6E3CF3-42ED-49D6-8FC1-A203486343F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34" name="Text Box 5">
          <a:extLst>
            <a:ext uri="{FF2B5EF4-FFF2-40B4-BE49-F238E27FC236}">
              <a16:creationId xmlns:a16="http://schemas.microsoft.com/office/drawing/2014/main" id="{80146EC1-D113-491E-B1F5-005BAABB2DD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35" name="Text Box 5">
          <a:extLst>
            <a:ext uri="{FF2B5EF4-FFF2-40B4-BE49-F238E27FC236}">
              <a16:creationId xmlns:a16="http://schemas.microsoft.com/office/drawing/2014/main" id="{7BD629CD-0509-4B8B-9B2D-B7EA49CDCF0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36" name="Text Box 5">
          <a:extLst>
            <a:ext uri="{FF2B5EF4-FFF2-40B4-BE49-F238E27FC236}">
              <a16:creationId xmlns:a16="http://schemas.microsoft.com/office/drawing/2014/main" id="{BBDC3060-12F4-4100-911C-D4907F24205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437" name="Text Box 5">
          <a:extLst>
            <a:ext uri="{FF2B5EF4-FFF2-40B4-BE49-F238E27FC236}">
              <a16:creationId xmlns:a16="http://schemas.microsoft.com/office/drawing/2014/main" id="{63760B97-694E-4D7E-AB09-595DA2D61DC2}"/>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38" name="Text Box 5">
          <a:extLst>
            <a:ext uri="{FF2B5EF4-FFF2-40B4-BE49-F238E27FC236}">
              <a16:creationId xmlns:a16="http://schemas.microsoft.com/office/drawing/2014/main" id="{33E2FA24-6272-417B-8447-B139F092C35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39" name="Text Box 5">
          <a:extLst>
            <a:ext uri="{FF2B5EF4-FFF2-40B4-BE49-F238E27FC236}">
              <a16:creationId xmlns:a16="http://schemas.microsoft.com/office/drawing/2014/main" id="{04541C58-32E5-44D6-BD9E-0BA4B5BD363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40" name="Text Box 5">
          <a:extLst>
            <a:ext uri="{FF2B5EF4-FFF2-40B4-BE49-F238E27FC236}">
              <a16:creationId xmlns:a16="http://schemas.microsoft.com/office/drawing/2014/main" id="{44B71D02-0C8E-4058-9863-232CE456C88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41" name="Text Box 5">
          <a:extLst>
            <a:ext uri="{FF2B5EF4-FFF2-40B4-BE49-F238E27FC236}">
              <a16:creationId xmlns:a16="http://schemas.microsoft.com/office/drawing/2014/main" id="{4375C7D9-8487-4EB0-A042-691B7BB5E13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42" name="Text Box 5">
          <a:extLst>
            <a:ext uri="{FF2B5EF4-FFF2-40B4-BE49-F238E27FC236}">
              <a16:creationId xmlns:a16="http://schemas.microsoft.com/office/drawing/2014/main" id="{2E43C017-A544-45E8-A1CA-1B3B0033DBE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43" name="Text Box 5">
          <a:extLst>
            <a:ext uri="{FF2B5EF4-FFF2-40B4-BE49-F238E27FC236}">
              <a16:creationId xmlns:a16="http://schemas.microsoft.com/office/drawing/2014/main" id="{832C4DC0-5C13-4468-A305-B208418102F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44" name="Text Box 5">
          <a:extLst>
            <a:ext uri="{FF2B5EF4-FFF2-40B4-BE49-F238E27FC236}">
              <a16:creationId xmlns:a16="http://schemas.microsoft.com/office/drawing/2014/main" id="{25526FC3-4031-4E88-A418-152C9D962D9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45" name="Text Box 5">
          <a:extLst>
            <a:ext uri="{FF2B5EF4-FFF2-40B4-BE49-F238E27FC236}">
              <a16:creationId xmlns:a16="http://schemas.microsoft.com/office/drawing/2014/main" id="{3BF85A33-5F98-4506-BABB-084CE0EAF96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46" name="Text Box 5">
          <a:extLst>
            <a:ext uri="{FF2B5EF4-FFF2-40B4-BE49-F238E27FC236}">
              <a16:creationId xmlns:a16="http://schemas.microsoft.com/office/drawing/2014/main" id="{76AD2DF9-402F-4339-924F-CFB095F4F11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47" name="Text Box 5">
          <a:extLst>
            <a:ext uri="{FF2B5EF4-FFF2-40B4-BE49-F238E27FC236}">
              <a16:creationId xmlns:a16="http://schemas.microsoft.com/office/drawing/2014/main" id="{D093FC74-7664-4D94-A575-B5901B7A699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48" name="Text Box 5">
          <a:extLst>
            <a:ext uri="{FF2B5EF4-FFF2-40B4-BE49-F238E27FC236}">
              <a16:creationId xmlns:a16="http://schemas.microsoft.com/office/drawing/2014/main" id="{5F70B27C-781B-4FF6-A8F3-E10A9BFCD25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1937</xdr:colOff>
      <xdr:row>68</xdr:row>
      <xdr:rowOff>0</xdr:rowOff>
    </xdr:from>
    <xdr:ext cx="76200" cy="209550"/>
    <xdr:sp macro="" textlink="">
      <xdr:nvSpPr>
        <xdr:cNvPr id="2449" name="Text Box 5">
          <a:extLst>
            <a:ext uri="{FF2B5EF4-FFF2-40B4-BE49-F238E27FC236}">
              <a16:creationId xmlns:a16="http://schemas.microsoft.com/office/drawing/2014/main" id="{F5E8C752-A5DC-42FE-AE82-A5CD84DE118A}"/>
            </a:ext>
          </a:extLst>
        </xdr:cNvPr>
        <xdr:cNvSpPr txBox="1">
          <a:spLocks noChangeArrowheads="1"/>
        </xdr:cNvSpPr>
      </xdr:nvSpPr>
      <xdr:spPr bwMode="auto">
        <a:xfrm>
          <a:off x="811723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151342</xdr:colOff>
      <xdr:row>68</xdr:row>
      <xdr:rowOff>0</xdr:rowOff>
    </xdr:from>
    <xdr:ext cx="76200" cy="209550"/>
    <xdr:sp macro="" textlink="">
      <xdr:nvSpPr>
        <xdr:cNvPr id="2450" name="Text Box 5">
          <a:extLst>
            <a:ext uri="{FF2B5EF4-FFF2-40B4-BE49-F238E27FC236}">
              <a16:creationId xmlns:a16="http://schemas.microsoft.com/office/drawing/2014/main" id="{8F51FDEB-789F-4C8A-A07F-85AECE23E3FC}"/>
            </a:ext>
          </a:extLst>
        </xdr:cNvPr>
        <xdr:cNvSpPr txBox="1">
          <a:spLocks noChangeArrowheads="1"/>
        </xdr:cNvSpPr>
      </xdr:nvSpPr>
      <xdr:spPr bwMode="auto">
        <a:xfrm>
          <a:off x="1029546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51" name="Text Box 5">
          <a:extLst>
            <a:ext uri="{FF2B5EF4-FFF2-40B4-BE49-F238E27FC236}">
              <a16:creationId xmlns:a16="http://schemas.microsoft.com/office/drawing/2014/main" id="{B26A600E-D3EB-496E-BA29-AECF35341E8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52" name="Text Box 5">
          <a:extLst>
            <a:ext uri="{FF2B5EF4-FFF2-40B4-BE49-F238E27FC236}">
              <a16:creationId xmlns:a16="http://schemas.microsoft.com/office/drawing/2014/main" id="{DF15759E-54E4-45A0-9C8D-167501D9A10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53" name="Text Box 5">
          <a:extLst>
            <a:ext uri="{FF2B5EF4-FFF2-40B4-BE49-F238E27FC236}">
              <a16:creationId xmlns:a16="http://schemas.microsoft.com/office/drawing/2014/main" id="{F666875C-DA16-41B0-80E1-8CC5E11F613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454" name="Text Box 5">
          <a:extLst>
            <a:ext uri="{FF2B5EF4-FFF2-40B4-BE49-F238E27FC236}">
              <a16:creationId xmlns:a16="http://schemas.microsoft.com/office/drawing/2014/main" id="{95EAEB22-F9E0-440B-9BC4-BAF99B704BA4}"/>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55" name="Text Box 5">
          <a:extLst>
            <a:ext uri="{FF2B5EF4-FFF2-40B4-BE49-F238E27FC236}">
              <a16:creationId xmlns:a16="http://schemas.microsoft.com/office/drawing/2014/main" id="{67CA527B-AE71-449A-A0D4-65674E033DF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56" name="Text Box 5">
          <a:extLst>
            <a:ext uri="{FF2B5EF4-FFF2-40B4-BE49-F238E27FC236}">
              <a16:creationId xmlns:a16="http://schemas.microsoft.com/office/drawing/2014/main" id="{783562C9-3754-4C67-8E3A-296E02B8E74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57" name="Text Box 5">
          <a:extLst>
            <a:ext uri="{FF2B5EF4-FFF2-40B4-BE49-F238E27FC236}">
              <a16:creationId xmlns:a16="http://schemas.microsoft.com/office/drawing/2014/main" id="{53664204-5599-4544-82EB-268C15EAD66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58" name="Text Box 5">
          <a:extLst>
            <a:ext uri="{FF2B5EF4-FFF2-40B4-BE49-F238E27FC236}">
              <a16:creationId xmlns:a16="http://schemas.microsoft.com/office/drawing/2014/main" id="{CB8473FD-2496-49BC-8384-A982B1E5E2C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59" name="Text Box 5">
          <a:extLst>
            <a:ext uri="{FF2B5EF4-FFF2-40B4-BE49-F238E27FC236}">
              <a16:creationId xmlns:a16="http://schemas.microsoft.com/office/drawing/2014/main" id="{32A16907-B8FD-4DFD-83EC-3D5E8E436A9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60" name="Text Box 5">
          <a:extLst>
            <a:ext uri="{FF2B5EF4-FFF2-40B4-BE49-F238E27FC236}">
              <a16:creationId xmlns:a16="http://schemas.microsoft.com/office/drawing/2014/main" id="{2641CB12-8F82-4A22-B1B9-8C4C64BEAB1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61" name="Text Box 5">
          <a:extLst>
            <a:ext uri="{FF2B5EF4-FFF2-40B4-BE49-F238E27FC236}">
              <a16:creationId xmlns:a16="http://schemas.microsoft.com/office/drawing/2014/main" id="{C1A05AC8-9A5B-4B7B-AEE2-E5A477A3A6A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62" name="Text Box 5">
          <a:extLst>
            <a:ext uri="{FF2B5EF4-FFF2-40B4-BE49-F238E27FC236}">
              <a16:creationId xmlns:a16="http://schemas.microsoft.com/office/drawing/2014/main" id="{2EEBD9E5-C2BC-4D61-AF57-12ED97FCD1A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63" name="Text Box 5">
          <a:extLst>
            <a:ext uri="{FF2B5EF4-FFF2-40B4-BE49-F238E27FC236}">
              <a16:creationId xmlns:a16="http://schemas.microsoft.com/office/drawing/2014/main" id="{7D64C27B-DF32-4E26-AD50-5F4608A3F76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64" name="Text Box 5">
          <a:extLst>
            <a:ext uri="{FF2B5EF4-FFF2-40B4-BE49-F238E27FC236}">
              <a16:creationId xmlns:a16="http://schemas.microsoft.com/office/drawing/2014/main" id="{04C338F5-8E4D-4A07-9728-CD1531618D5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19050</xdr:colOff>
      <xdr:row>68</xdr:row>
      <xdr:rowOff>0</xdr:rowOff>
    </xdr:from>
    <xdr:ext cx="76200" cy="209550"/>
    <xdr:sp macro="" textlink="">
      <xdr:nvSpPr>
        <xdr:cNvPr id="2465" name="Text Box 5">
          <a:extLst>
            <a:ext uri="{FF2B5EF4-FFF2-40B4-BE49-F238E27FC236}">
              <a16:creationId xmlns:a16="http://schemas.microsoft.com/office/drawing/2014/main" id="{BED83122-207A-4F31-AADB-336C503F54A7}"/>
            </a:ext>
          </a:extLst>
        </xdr:cNvPr>
        <xdr:cNvSpPr txBox="1">
          <a:spLocks noChangeArrowheads="1"/>
        </xdr:cNvSpPr>
      </xdr:nvSpPr>
      <xdr:spPr bwMode="auto">
        <a:xfrm>
          <a:off x="1219200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66" name="Text Box 5">
          <a:extLst>
            <a:ext uri="{FF2B5EF4-FFF2-40B4-BE49-F238E27FC236}">
              <a16:creationId xmlns:a16="http://schemas.microsoft.com/office/drawing/2014/main" id="{D931BCFC-7EA5-474E-97F2-0F767D2B8C1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67" name="Text Box 5">
          <a:extLst>
            <a:ext uri="{FF2B5EF4-FFF2-40B4-BE49-F238E27FC236}">
              <a16:creationId xmlns:a16="http://schemas.microsoft.com/office/drawing/2014/main" id="{C460D2C4-737B-4A91-ADD7-B8C1CCABC74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68" name="Text Box 5">
          <a:extLst>
            <a:ext uri="{FF2B5EF4-FFF2-40B4-BE49-F238E27FC236}">
              <a16:creationId xmlns:a16="http://schemas.microsoft.com/office/drawing/2014/main" id="{3AF76340-D7F6-4D9C-9ACB-BD235354049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69" name="Text Box 5">
          <a:extLst>
            <a:ext uri="{FF2B5EF4-FFF2-40B4-BE49-F238E27FC236}">
              <a16:creationId xmlns:a16="http://schemas.microsoft.com/office/drawing/2014/main" id="{82E01501-A105-4FA8-95CA-EBF82F15AD5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183092</xdr:colOff>
      <xdr:row>68</xdr:row>
      <xdr:rowOff>0</xdr:rowOff>
    </xdr:from>
    <xdr:ext cx="76200" cy="209550"/>
    <xdr:sp macro="" textlink="">
      <xdr:nvSpPr>
        <xdr:cNvPr id="2470" name="Text Box 5">
          <a:extLst>
            <a:ext uri="{FF2B5EF4-FFF2-40B4-BE49-F238E27FC236}">
              <a16:creationId xmlns:a16="http://schemas.microsoft.com/office/drawing/2014/main" id="{0EDF0FBC-2350-41B4-BEEA-D4E0E474551A}"/>
            </a:ext>
          </a:extLst>
        </xdr:cNvPr>
        <xdr:cNvSpPr txBox="1">
          <a:spLocks noChangeArrowheads="1"/>
        </xdr:cNvSpPr>
      </xdr:nvSpPr>
      <xdr:spPr bwMode="auto">
        <a:xfrm>
          <a:off x="762211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151342</xdr:colOff>
      <xdr:row>68</xdr:row>
      <xdr:rowOff>0</xdr:rowOff>
    </xdr:from>
    <xdr:ext cx="76200" cy="209550"/>
    <xdr:sp macro="" textlink="">
      <xdr:nvSpPr>
        <xdr:cNvPr id="2471" name="Text Box 5">
          <a:extLst>
            <a:ext uri="{FF2B5EF4-FFF2-40B4-BE49-F238E27FC236}">
              <a16:creationId xmlns:a16="http://schemas.microsoft.com/office/drawing/2014/main" id="{A644E41E-8D1C-45B7-9A56-7EB35DC751A3}"/>
            </a:ext>
          </a:extLst>
        </xdr:cNvPr>
        <xdr:cNvSpPr txBox="1">
          <a:spLocks noChangeArrowheads="1"/>
        </xdr:cNvSpPr>
      </xdr:nvSpPr>
      <xdr:spPr bwMode="auto">
        <a:xfrm>
          <a:off x="1029546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72" name="Text Box 5">
          <a:extLst>
            <a:ext uri="{FF2B5EF4-FFF2-40B4-BE49-F238E27FC236}">
              <a16:creationId xmlns:a16="http://schemas.microsoft.com/office/drawing/2014/main" id="{2EA79971-8816-4119-9899-E0E3D465097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473" name="Text Box 5">
          <a:extLst>
            <a:ext uri="{FF2B5EF4-FFF2-40B4-BE49-F238E27FC236}">
              <a16:creationId xmlns:a16="http://schemas.microsoft.com/office/drawing/2014/main" id="{4106502B-E04E-48DE-8DF0-DAB35AB16897}"/>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74" name="Text Box 5">
          <a:extLst>
            <a:ext uri="{FF2B5EF4-FFF2-40B4-BE49-F238E27FC236}">
              <a16:creationId xmlns:a16="http://schemas.microsoft.com/office/drawing/2014/main" id="{B44E6AFD-D67C-43BD-97AF-96F7DA090F1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75" name="Text Box 5">
          <a:extLst>
            <a:ext uri="{FF2B5EF4-FFF2-40B4-BE49-F238E27FC236}">
              <a16:creationId xmlns:a16="http://schemas.microsoft.com/office/drawing/2014/main" id="{76D3D525-1F35-4025-843F-52CDC3646C5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76" name="Text Box 5">
          <a:extLst>
            <a:ext uri="{FF2B5EF4-FFF2-40B4-BE49-F238E27FC236}">
              <a16:creationId xmlns:a16="http://schemas.microsoft.com/office/drawing/2014/main" id="{1B536C76-ECDE-4FC6-A7E4-CAA2962055A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77" name="Text Box 5">
          <a:extLst>
            <a:ext uri="{FF2B5EF4-FFF2-40B4-BE49-F238E27FC236}">
              <a16:creationId xmlns:a16="http://schemas.microsoft.com/office/drawing/2014/main" id="{F5C4EE1D-ECD0-45B5-A7F8-FEADB354506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78" name="Text Box 5">
          <a:extLst>
            <a:ext uri="{FF2B5EF4-FFF2-40B4-BE49-F238E27FC236}">
              <a16:creationId xmlns:a16="http://schemas.microsoft.com/office/drawing/2014/main" id="{1073C598-8F49-48F5-9384-C03D2583EB5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479" name="Text Box 5">
          <a:extLst>
            <a:ext uri="{FF2B5EF4-FFF2-40B4-BE49-F238E27FC236}">
              <a16:creationId xmlns:a16="http://schemas.microsoft.com/office/drawing/2014/main" id="{141231F8-8FDC-4342-A658-42DB3BF733F0}"/>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80" name="Text Box 5">
          <a:extLst>
            <a:ext uri="{FF2B5EF4-FFF2-40B4-BE49-F238E27FC236}">
              <a16:creationId xmlns:a16="http://schemas.microsoft.com/office/drawing/2014/main" id="{BC3AAD3C-B632-430A-8638-1916F4EE8C8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81" name="Text Box 5">
          <a:extLst>
            <a:ext uri="{FF2B5EF4-FFF2-40B4-BE49-F238E27FC236}">
              <a16:creationId xmlns:a16="http://schemas.microsoft.com/office/drawing/2014/main" id="{06B1CB27-7DC2-48A0-AEB4-4AC58E473E7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82" name="Text Box 5">
          <a:extLst>
            <a:ext uri="{FF2B5EF4-FFF2-40B4-BE49-F238E27FC236}">
              <a16:creationId xmlns:a16="http://schemas.microsoft.com/office/drawing/2014/main" id="{2A4B2A3E-6D56-4639-B1E7-52D16538380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83" name="Text Box 5">
          <a:extLst>
            <a:ext uri="{FF2B5EF4-FFF2-40B4-BE49-F238E27FC236}">
              <a16:creationId xmlns:a16="http://schemas.microsoft.com/office/drawing/2014/main" id="{A4A8C8C8-76C5-4598-A6B8-4445E571698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84" name="Text Box 5">
          <a:extLst>
            <a:ext uri="{FF2B5EF4-FFF2-40B4-BE49-F238E27FC236}">
              <a16:creationId xmlns:a16="http://schemas.microsoft.com/office/drawing/2014/main" id="{1F08C590-9138-4833-A4C6-F4A8F9C02C7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85" name="Text Box 5">
          <a:extLst>
            <a:ext uri="{FF2B5EF4-FFF2-40B4-BE49-F238E27FC236}">
              <a16:creationId xmlns:a16="http://schemas.microsoft.com/office/drawing/2014/main" id="{03BDF641-CE19-4BE8-9157-1F03B8E2B62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86" name="Text Box 5">
          <a:extLst>
            <a:ext uri="{FF2B5EF4-FFF2-40B4-BE49-F238E27FC236}">
              <a16:creationId xmlns:a16="http://schemas.microsoft.com/office/drawing/2014/main" id="{9B34C7F4-60A8-4B1B-9F06-CBFFFCBE70C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487" name="Text Box 5">
          <a:extLst>
            <a:ext uri="{FF2B5EF4-FFF2-40B4-BE49-F238E27FC236}">
              <a16:creationId xmlns:a16="http://schemas.microsoft.com/office/drawing/2014/main" id="{83758EC6-AFA4-4AE5-A021-F59E101C7498}"/>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88" name="Text Box 5">
          <a:extLst>
            <a:ext uri="{FF2B5EF4-FFF2-40B4-BE49-F238E27FC236}">
              <a16:creationId xmlns:a16="http://schemas.microsoft.com/office/drawing/2014/main" id="{6DF5F697-674E-41C8-ACF4-4986F75BB12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89" name="Text Box 5">
          <a:extLst>
            <a:ext uri="{FF2B5EF4-FFF2-40B4-BE49-F238E27FC236}">
              <a16:creationId xmlns:a16="http://schemas.microsoft.com/office/drawing/2014/main" id="{883116C1-687C-4F25-A569-A8CDEA0F39F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90" name="Text Box 5">
          <a:extLst>
            <a:ext uri="{FF2B5EF4-FFF2-40B4-BE49-F238E27FC236}">
              <a16:creationId xmlns:a16="http://schemas.microsoft.com/office/drawing/2014/main" id="{31B8AF92-C3AF-4B6F-BC05-26106989E25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91" name="Text Box 5">
          <a:extLst>
            <a:ext uri="{FF2B5EF4-FFF2-40B4-BE49-F238E27FC236}">
              <a16:creationId xmlns:a16="http://schemas.microsoft.com/office/drawing/2014/main" id="{EA323272-FAA9-4DAA-AA9E-CF8E8C11A68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172509</xdr:colOff>
      <xdr:row>68</xdr:row>
      <xdr:rowOff>0</xdr:rowOff>
    </xdr:from>
    <xdr:ext cx="76200" cy="209550"/>
    <xdr:sp macro="" textlink="">
      <xdr:nvSpPr>
        <xdr:cNvPr id="2492" name="Text Box 5">
          <a:extLst>
            <a:ext uri="{FF2B5EF4-FFF2-40B4-BE49-F238E27FC236}">
              <a16:creationId xmlns:a16="http://schemas.microsoft.com/office/drawing/2014/main" id="{22004F46-BD1D-409D-8D99-2AB13E6763C1}"/>
            </a:ext>
          </a:extLst>
        </xdr:cNvPr>
        <xdr:cNvSpPr txBox="1">
          <a:spLocks noChangeArrowheads="1"/>
        </xdr:cNvSpPr>
      </xdr:nvSpPr>
      <xdr:spPr bwMode="auto">
        <a:xfrm>
          <a:off x="7611534"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93" name="Text Box 5">
          <a:extLst>
            <a:ext uri="{FF2B5EF4-FFF2-40B4-BE49-F238E27FC236}">
              <a16:creationId xmlns:a16="http://schemas.microsoft.com/office/drawing/2014/main" id="{B3925B22-24E5-493D-8D9D-1E1F49E0E6C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94" name="Text Box 5">
          <a:extLst>
            <a:ext uri="{FF2B5EF4-FFF2-40B4-BE49-F238E27FC236}">
              <a16:creationId xmlns:a16="http://schemas.microsoft.com/office/drawing/2014/main" id="{CD1EF5B5-FDFE-49BD-A2FD-85BDD82914E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95" name="Text Box 5">
          <a:extLst>
            <a:ext uri="{FF2B5EF4-FFF2-40B4-BE49-F238E27FC236}">
              <a16:creationId xmlns:a16="http://schemas.microsoft.com/office/drawing/2014/main" id="{D2DB7257-3AE6-4899-AD7F-9D2F810364A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122705</xdr:colOff>
      <xdr:row>68</xdr:row>
      <xdr:rowOff>0</xdr:rowOff>
    </xdr:from>
    <xdr:ext cx="76200" cy="209550"/>
    <xdr:sp macro="" textlink="">
      <xdr:nvSpPr>
        <xdr:cNvPr id="2496" name="Text Box 5">
          <a:extLst>
            <a:ext uri="{FF2B5EF4-FFF2-40B4-BE49-F238E27FC236}">
              <a16:creationId xmlns:a16="http://schemas.microsoft.com/office/drawing/2014/main" id="{2A1B5EA2-DC3A-4D19-886E-5995ED071AA6}"/>
            </a:ext>
          </a:extLst>
        </xdr:cNvPr>
        <xdr:cNvSpPr txBox="1">
          <a:spLocks noChangeArrowheads="1"/>
        </xdr:cNvSpPr>
      </xdr:nvSpPr>
      <xdr:spPr bwMode="auto">
        <a:xfrm>
          <a:off x="2514488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97" name="Text Box 5">
          <a:extLst>
            <a:ext uri="{FF2B5EF4-FFF2-40B4-BE49-F238E27FC236}">
              <a16:creationId xmlns:a16="http://schemas.microsoft.com/office/drawing/2014/main" id="{F07348B0-DCE1-44AF-BD32-8F0E75EE582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98" name="Text Box 5">
          <a:extLst>
            <a:ext uri="{FF2B5EF4-FFF2-40B4-BE49-F238E27FC236}">
              <a16:creationId xmlns:a16="http://schemas.microsoft.com/office/drawing/2014/main" id="{EA626A75-14DC-46B7-A28B-2232CDD7537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499" name="Text Box 5">
          <a:extLst>
            <a:ext uri="{FF2B5EF4-FFF2-40B4-BE49-F238E27FC236}">
              <a16:creationId xmlns:a16="http://schemas.microsoft.com/office/drawing/2014/main" id="{46AA25C4-85C9-4DFF-BA40-2402D521E3A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00" name="Text Box 5">
          <a:extLst>
            <a:ext uri="{FF2B5EF4-FFF2-40B4-BE49-F238E27FC236}">
              <a16:creationId xmlns:a16="http://schemas.microsoft.com/office/drawing/2014/main" id="{6274CC25-8577-43AE-88FC-9CFC4FEC162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01" name="Text Box 5">
          <a:extLst>
            <a:ext uri="{FF2B5EF4-FFF2-40B4-BE49-F238E27FC236}">
              <a16:creationId xmlns:a16="http://schemas.microsoft.com/office/drawing/2014/main" id="{68C51E2B-5CB9-4090-A216-F9AAE19331E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02" name="Text Box 5">
          <a:extLst>
            <a:ext uri="{FF2B5EF4-FFF2-40B4-BE49-F238E27FC236}">
              <a16:creationId xmlns:a16="http://schemas.microsoft.com/office/drawing/2014/main" id="{77AD7430-690C-48BE-832A-977270F4959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03" name="Text Box 5">
          <a:extLst>
            <a:ext uri="{FF2B5EF4-FFF2-40B4-BE49-F238E27FC236}">
              <a16:creationId xmlns:a16="http://schemas.microsoft.com/office/drawing/2014/main" id="{A583E06B-5F18-4A7E-AED0-95975C8E80F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04" name="Text Box 5">
          <a:extLst>
            <a:ext uri="{FF2B5EF4-FFF2-40B4-BE49-F238E27FC236}">
              <a16:creationId xmlns:a16="http://schemas.microsoft.com/office/drawing/2014/main" id="{9E01F761-B16F-4902-9288-82CEF9CEE99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05" name="Text Box 5">
          <a:extLst>
            <a:ext uri="{FF2B5EF4-FFF2-40B4-BE49-F238E27FC236}">
              <a16:creationId xmlns:a16="http://schemas.microsoft.com/office/drawing/2014/main" id="{70EA547C-0AED-46F0-BE0B-57F95C0288E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06" name="Text Box 5">
          <a:extLst>
            <a:ext uri="{FF2B5EF4-FFF2-40B4-BE49-F238E27FC236}">
              <a16:creationId xmlns:a16="http://schemas.microsoft.com/office/drawing/2014/main" id="{A42EA34E-A49E-4488-95A0-F3C2C4D041D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07" name="Text Box 5">
          <a:extLst>
            <a:ext uri="{FF2B5EF4-FFF2-40B4-BE49-F238E27FC236}">
              <a16:creationId xmlns:a16="http://schemas.microsoft.com/office/drawing/2014/main" id="{96C8A401-43E7-414D-984E-06C987AD80C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08" name="Text Box 5">
          <a:extLst>
            <a:ext uri="{FF2B5EF4-FFF2-40B4-BE49-F238E27FC236}">
              <a16:creationId xmlns:a16="http://schemas.microsoft.com/office/drawing/2014/main" id="{DFE54238-3502-46E5-9E34-89B4C43F209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09" name="Text Box 5">
          <a:extLst>
            <a:ext uri="{FF2B5EF4-FFF2-40B4-BE49-F238E27FC236}">
              <a16:creationId xmlns:a16="http://schemas.microsoft.com/office/drawing/2014/main" id="{9F3EEF63-56A6-425D-9B7A-C922C95FC86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10" name="Text Box 5">
          <a:extLst>
            <a:ext uri="{FF2B5EF4-FFF2-40B4-BE49-F238E27FC236}">
              <a16:creationId xmlns:a16="http://schemas.microsoft.com/office/drawing/2014/main" id="{C491AFEE-3F00-4C19-9977-6ED2A43830C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11" name="Text Box 5">
          <a:extLst>
            <a:ext uri="{FF2B5EF4-FFF2-40B4-BE49-F238E27FC236}">
              <a16:creationId xmlns:a16="http://schemas.microsoft.com/office/drawing/2014/main" id="{700E9355-946D-44C4-BC16-964F5AF9BD0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12" name="Text Box 5">
          <a:extLst>
            <a:ext uri="{FF2B5EF4-FFF2-40B4-BE49-F238E27FC236}">
              <a16:creationId xmlns:a16="http://schemas.microsoft.com/office/drawing/2014/main" id="{B8E3148E-33BC-4392-8460-B45DE50EA2B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13" name="Text Box 5">
          <a:extLst>
            <a:ext uri="{FF2B5EF4-FFF2-40B4-BE49-F238E27FC236}">
              <a16:creationId xmlns:a16="http://schemas.microsoft.com/office/drawing/2014/main" id="{7B15F3EF-A8B5-4084-BD5E-B028A1BD2E1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14" name="Text Box 5">
          <a:extLst>
            <a:ext uri="{FF2B5EF4-FFF2-40B4-BE49-F238E27FC236}">
              <a16:creationId xmlns:a16="http://schemas.microsoft.com/office/drawing/2014/main" id="{77D90EB0-9094-4F5A-86D5-C74334507F1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15" name="Text Box 5">
          <a:extLst>
            <a:ext uri="{FF2B5EF4-FFF2-40B4-BE49-F238E27FC236}">
              <a16:creationId xmlns:a16="http://schemas.microsoft.com/office/drawing/2014/main" id="{68B23D41-407B-4DCB-A3A6-16F1306B226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16" name="Text Box 5">
          <a:extLst>
            <a:ext uri="{FF2B5EF4-FFF2-40B4-BE49-F238E27FC236}">
              <a16:creationId xmlns:a16="http://schemas.microsoft.com/office/drawing/2014/main" id="{70519799-3CE7-403E-9CBD-D104BCD84B5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17" name="Text Box 5">
          <a:extLst>
            <a:ext uri="{FF2B5EF4-FFF2-40B4-BE49-F238E27FC236}">
              <a16:creationId xmlns:a16="http://schemas.microsoft.com/office/drawing/2014/main" id="{890266AD-A8C2-41D1-B8AD-41802EB34A7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18" name="Text Box 5">
          <a:extLst>
            <a:ext uri="{FF2B5EF4-FFF2-40B4-BE49-F238E27FC236}">
              <a16:creationId xmlns:a16="http://schemas.microsoft.com/office/drawing/2014/main" id="{1ACCDD72-C414-418A-893C-85BE0A9D389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19" name="Text Box 5">
          <a:extLst>
            <a:ext uri="{FF2B5EF4-FFF2-40B4-BE49-F238E27FC236}">
              <a16:creationId xmlns:a16="http://schemas.microsoft.com/office/drawing/2014/main" id="{81328432-A53A-4EE0-98A7-47CCDEF53A5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20" name="Text Box 5">
          <a:extLst>
            <a:ext uri="{FF2B5EF4-FFF2-40B4-BE49-F238E27FC236}">
              <a16:creationId xmlns:a16="http://schemas.microsoft.com/office/drawing/2014/main" id="{1FBCADE4-6186-4EFA-8C7A-A8E1148E83A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21" name="Text Box 5">
          <a:extLst>
            <a:ext uri="{FF2B5EF4-FFF2-40B4-BE49-F238E27FC236}">
              <a16:creationId xmlns:a16="http://schemas.microsoft.com/office/drawing/2014/main" id="{F881AC55-C2AE-4BDC-9E49-28BE8F682D8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22" name="Text Box 5">
          <a:extLst>
            <a:ext uri="{FF2B5EF4-FFF2-40B4-BE49-F238E27FC236}">
              <a16:creationId xmlns:a16="http://schemas.microsoft.com/office/drawing/2014/main" id="{BCE11B39-4D74-4B0F-BE6D-AB300669D75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23" name="Text Box 5">
          <a:extLst>
            <a:ext uri="{FF2B5EF4-FFF2-40B4-BE49-F238E27FC236}">
              <a16:creationId xmlns:a16="http://schemas.microsoft.com/office/drawing/2014/main" id="{B162BFA8-87AC-40D8-B870-FE61E708259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24" name="Text Box 5">
          <a:extLst>
            <a:ext uri="{FF2B5EF4-FFF2-40B4-BE49-F238E27FC236}">
              <a16:creationId xmlns:a16="http://schemas.microsoft.com/office/drawing/2014/main" id="{31E91F92-94E2-4E31-B6E1-49918AA43BF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25" name="Text Box 5">
          <a:extLst>
            <a:ext uri="{FF2B5EF4-FFF2-40B4-BE49-F238E27FC236}">
              <a16:creationId xmlns:a16="http://schemas.microsoft.com/office/drawing/2014/main" id="{F3F583DF-9557-46E2-88D1-F79179D07E8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26" name="Text Box 5">
          <a:extLst>
            <a:ext uri="{FF2B5EF4-FFF2-40B4-BE49-F238E27FC236}">
              <a16:creationId xmlns:a16="http://schemas.microsoft.com/office/drawing/2014/main" id="{50EAFB64-4874-4A84-BEB3-11EB7165631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27" name="Text Box 5">
          <a:extLst>
            <a:ext uri="{FF2B5EF4-FFF2-40B4-BE49-F238E27FC236}">
              <a16:creationId xmlns:a16="http://schemas.microsoft.com/office/drawing/2014/main" id="{1A661F24-6BDF-4D38-8806-D1DB772ACB8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28" name="Text Box 5">
          <a:extLst>
            <a:ext uri="{FF2B5EF4-FFF2-40B4-BE49-F238E27FC236}">
              <a16:creationId xmlns:a16="http://schemas.microsoft.com/office/drawing/2014/main" id="{6D6746CA-46A2-4DA8-8DF6-97102307E79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29" name="Text Box 5">
          <a:extLst>
            <a:ext uri="{FF2B5EF4-FFF2-40B4-BE49-F238E27FC236}">
              <a16:creationId xmlns:a16="http://schemas.microsoft.com/office/drawing/2014/main" id="{FB1E92AE-2A35-47AB-98C5-7A92EC7776E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30" name="Text Box 5">
          <a:extLst>
            <a:ext uri="{FF2B5EF4-FFF2-40B4-BE49-F238E27FC236}">
              <a16:creationId xmlns:a16="http://schemas.microsoft.com/office/drawing/2014/main" id="{D4D39BC4-5635-47EE-82D0-33575B9AC3C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31" name="Text Box 5">
          <a:extLst>
            <a:ext uri="{FF2B5EF4-FFF2-40B4-BE49-F238E27FC236}">
              <a16:creationId xmlns:a16="http://schemas.microsoft.com/office/drawing/2014/main" id="{D40B60BF-EB6D-4C53-A350-E60C75AB35E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32" name="Text Box 5">
          <a:extLst>
            <a:ext uri="{FF2B5EF4-FFF2-40B4-BE49-F238E27FC236}">
              <a16:creationId xmlns:a16="http://schemas.microsoft.com/office/drawing/2014/main" id="{94105743-572B-4C41-BD22-272CF78A19F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33" name="Text Box 5">
          <a:extLst>
            <a:ext uri="{FF2B5EF4-FFF2-40B4-BE49-F238E27FC236}">
              <a16:creationId xmlns:a16="http://schemas.microsoft.com/office/drawing/2014/main" id="{A1B8EFB2-5F33-4112-B539-C9EDC8A71B3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34" name="Text Box 5">
          <a:extLst>
            <a:ext uri="{FF2B5EF4-FFF2-40B4-BE49-F238E27FC236}">
              <a16:creationId xmlns:a16="http://schemas.microsoft.com/office/drawing/2014/main" id="{58AAD0F6-9E19-4898-8FE9-9B041D11959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35" name="Text Box 5">
          <a:extLst>
            <a:ext uri="{FF2B5EF4-FFF2-40B4-BE49-F238E27FC236}">
              <a16:creationId xmlns:a16="http://schemas.microsoft.com/office/drawing/2014/main" id="{20279918-1DB6-470F-A9AB-8FB7A1427C5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36" name="Text Box 5">
          <a:extLst>
            <a:ext uri="{FF2B5EF4-FFF2-40B4-BE49-F238E27FC236}">
              <a16:creationId xmlns:a16="http://schemas.microsoft.com/office/drawing/2014/main" id="{714BF95A-5B0D-443E-AD60-97EFBCA07CB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37" name="Text Box 5">
          <a:extLst>
            <a:ext uri="{FF2B5EF4-FFF2-40B4-BE49-F238E27FC236}">
              <a16:creationId xmlns:a16="http://schemas.microsoft.com/office/drawing/2014/main" id="{AD82897A-85D4-41E0-A9D3-6E47F8EEE24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38" name="Text Box 5">
          <a:extLst>
            <a:ext uri="{FF2B5EF4-FFF2-40B4-BE49-F238E27FC236}">
              <a16:creationId xmlns:a16="http://schemas.microsoft.com/office/drawing/2014/main" id="{18C82929-A5F0-4466-AA78-09E71E9561C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39" name="Text Box 5">
          <a:extLst>
            <a:ext uri="{FF2B5EF4-FFF2-40B4-BE49-F238E27FC236}">
              <a16:creationId xmlns:a16="http://schemas.microsoft.com/office/drawing/2014/main" id="{CCD3146D-8A2D-440B-96B1-8E9C1E20233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2540" name="Text Box 5">
          <a:extLst>
            <a:ext uri="{FF2B5EF4-FFF2-40B4-BE49-F238E27FC236}">
              <a16:creationId xmlns:a16="http://schemas.microsoft.com/office/drawing/2014/main" id="{5C258ABE-6772-4572-8C8E-7749A123557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72196</xdr:colOff>
      <xdr:row>68</xdr:row>
      <xdr:rowOff>0</xdr:rowOff>
    </xdr:from>
    <xdr:ext cx="76200" cy="209550"/>
    <xdr:sp macro="" textlink="">
      <xdr:nvSpPr>
        <xdr:cNvPr id="2541" name="Text Box 5">
          <a:extLst>
            <a:ext uri="{FF2B5EF4-FFF2-40B4-BE49-F238E27FC236}">
              <a16:creationId xmlns:a16="http://schemas.microsoft.com/office/drawing/2014/main" id="{5D7C425A-5E7C-420C-8EE0-6B0736F65C0B}"/>
            </a:ext>
          </a:extLst>
        </xdr:cNvPr>
        <xdr:cNvSpPr txBox="1">
          <a:spLocks noChangeArrowheads="1"/>
        </xdr:cNvSpPr>
      </xdr:nvSpPr>
      <xdr:spPr bwMode="auto">
        <a:xfrm>
          <a:off x="10892596"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66675</xdr:colOff>
      <xdr:row>68</xdr:row>
      <xdr:rowOff>0</xdr:rowOff>
    </xdr:from>
    <xdr:ext cx="70485" cy="205319"/>
    <xdr:sp macro="" textlink="">
      <xdr:nvSpPr>
        <xdr:cNvPr id="2542" name="Text Box 5">
          <a:extLst>
            <a:ext uri="{FF2B5EF4-FFF2-40B4-BE49-F238E27FC236}">
              <a16:creationId xmlns:a16="http://schemas.microsoft.com/office/drawing/2014/main" id="{F801D82A-73CE-4633-82E4-7D2D05A6F2ED}"/>
            </a:ext>
          </a:extLst>
        </xdr:cNvPr>
        <xdr:cNvSpPr txBox="1">
          <a:spLocks noChangeArrowheads="1"/>
        </xdr:cNvSpPr>
      </xdr:nvSpPr>
      <xdr:spPr bwMode="auto">
        <a:xfrm>
          <a:off x="19678650" y="12687300"/>
          <a:ext cx="70485" cy="205319"/>
        </a:xfrm>
        <a:prstGeom prst="rect">
          <a:avLst/>
        </a:prstGeom>
        <a:noFill/>
        <a:ln w="9525">
          <a:noFill/>
          <a:miter lim="800000"/>
          <a:headEnd/>
          <a:tailEnd/>
        </a:ln>
      </xdr:spPr>
    </xdr:sp>
    <xdr:clientData/>
  </xdr:oneCellAnchor>
  <xdr:oneCellAnchor>
    <xdr:from>
      <xdr:col>17</xdr:col>
      <xdr:colOff>66675</xdr:colOff>
      <xdr:row>68</xdr:row>
      <xdr:rowOff>0</xdr:rowOff>
    </xdr:from>
    <xdr:ext cx="76200" cy="209550"/>
    <xdr:sp macro="" textlink="">
      <xdr:nvSpPr>
        <xdr:cNvPr id="2543" name="Text Box 5">
          <a:extLst>
            <a:ext uri="{FF2B5EF4-FFF2-40B4-BE49-F238E27FC236}">
              <a16:creationId xmlns:a16="http://schemas.microsoft.com/office/drawing/2014/main" id="{03A4EC35-A41A-47B8-8EBD-E8569420E38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44" name="Text Box 5">
          <a:extLst>
            <a:ext uri="{FF2B5EF4-FFF2-40B4-BE49-F238E27FC236}">
              <a16:creationId xmlns:a16="http://schemas.microsoft.com/office/drawing/2014/main" id="{EBBA9CCF-E44B-44DB-B77D-6631F16E58C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45" name="Text Box 5">
          <a:extLst>
            <a:ext uri="{FF2B5EF4-FFF2-40B4-BE49-F238E27FC236}">
              <a16:creationId xmlns:a16="http://schemas.microsoft.com/office/drawing/2014/main" id="{EF07C1B9-AF65-46D7-A6F7-76B0A65FC22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46" name="Text Box 5">
          <a:extLst>
            <a:ext uri="{FF2B5EF4-FFF2-40B4-BE49-F238E27FC236}">
              <a16:creationId xmlns:a16="http://schemas.microsoft.com/office/drawing/2014/main" id="{971BBB6A-9D72-4623-808E-4B8AD57C110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47" name="Text Box 5">
          <a:extLst>
            <a:ext uri="{FF2B5EF4-FFF2-40B4-BE49-F238E27FC236}">
              <a16:creationId xmlns:a16="http://schemas.microsoft.com/office/drawing/2014/main" id="{3C899F8B-9182-421D-83CF-8305D2C9813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48" name="Text Box 5">
          <a:extLst>
            <a:ext uri="{FF2B5EF4-FFF2-40B4-BE49-F238E27FC236}">
              <a16:creationId xmlns:a16="http://schemas.microsoft.com/office/drawing/2014/main" id="{2ADDB529-D565-4826-A319-FD0CC40D01E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49" name="Text Box 5">
          <a:extLst>
            <a:ext uri="{FF2B5EF4-FFF2-40B4-BE49-F238E27FC236}">
              <a16:creationId xmlns:a16="http://schemas.microsoft.com/office/drawing/2014/main" id="{03190F69-9C83-4F5E-A529-6271694947A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50" name="Text Box 5">
          <a:extLst>
            <a:ext uri="{FF2B5EF4-FFF2-40B4-BE49-F238E27FC236}">
              <a16:creationId xmlns:a16="http://schemas.microsoft.com/office/drawing/2014/main" id="{EC250B72-2361-411B-8E28-BD21EC65913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183092</xdr:colOff>
      <xdr:row>68</xdr:row>
      <xdr:rowOff>0</xdr:rowOff>
    </xdr:from>
    <xdr:ext cx="76200" cy="209550"/>
    <xdr:sp macro="" textlink="">
      <xdr:nvSpPr>
        <xdr:cNvPr id="2551" name="Text Box 5">
          <a:extLst>
            <a:ext uri="{FF2B5EF4-FFF2-40B4-BE49-F238E27FC236}">
              <a16:creationId xmlns:a16="http://schemas.microsoft.com/office/drawing/2014/main" id="{0C577D78-C9DD-4EAE-97AC-EB9C8CA401E4}"/>
            </a:ext>
          </a:extLst>
        </xdr:cNvPr>
        <xdr:cNvSpPr txBox="1">
          <a:spLocks noChangeArrowheads="1"/>
        </xdr:cNvSpPr>
      </xdr:nvSpPr>
      <xdr:spPr bwMode="auto">
        <a:xfrm>
          <a:off x="829839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52" name="Text Box 5">
          <a:extLst>
            <a:ext uri="{FF2B5EF4-FFF2-40B4-BE49-F238E27FC236}">
              <a16:creationId xmlns:a16="http://schemas.microsoft.com/office/drawing/2014/main" id="{5E18C5D6-C879-4556-8E93-78433354370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553" name="Text Box 5">
          <a:extLst>
            <a:ext uri="{FF2B5EF4-FFF2-40B4-BE49-F238E27FC236}">
              <a16:creationId xmlns:a16="http://schemas.microsoft.com/office/drawing/2014/main" id="{D847D8D5-D05C-4C96-998F-51B4930EFD87}"/>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54" name="Text Box 5">
          <a:extLst>
            <a:ext uri="{FF2B5EF4-FFF2-40B4-BE49-F238E27FC236}">
              <a16:creationId xmlns:a16="http://schemas.microsoft.com/office/drawing/2014/main" id="{34062A83-C6C9-4FAA-92C4-BF71281EF94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55" name="Text Box 5">
          <a:extLst>
            <a:ext uri="{FF2B5EF4-FFF2-40B4-BE49-F238E27FC236}">
              <a16:creationId xmlns:a16="http://schemas.microsoft.com/office/drawing/2014/main" id="{05E06697-E698-48A0-B879-FD40341CD5E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56" name="Text Box 5">
          <a:extLst>
            <a:ext uri="{FF2B5EF4-FFF2-40B4-BE49-F238E27FC236}">
              <a16:creationId xmlns:a16="http://schemas.microsoft.com/office/drawing/2014/main" id="{48FEBF74-33C6-4F47-B63F-4D6760F3544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57" name="Text Box 5">
          <a:extLst>
            <a:ext uri="{FF2B5EF4-FFF2-40B4-BE49-F238E27FC236}">
              <a16:creationId xmlns:a16="http://schemas.microsoft.com/office/drawing/2014/main" id="{191731E1-52FD-4BAC-9F33-A595690125A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58" name="Text Box 5">
          <a:extLst>
            <a:ext uri="{FF2B5EF4-FFF2-40B4-BE49-F238E27FC236}">
              <a16:creationId xmlns:a16="http://schemas.microsoft.com/office/drawing/2014/main" id="{149EAD94-E6BF-403E-B45E-D9D7E53FC4A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59" name="Text Box 5">
          <a:extLst>
            <a:ext uri="{FF2B5EF4-FFF2-40B4-BE49-F238E27FC236}">
              <a16:creationId xmlns:a16="http://schemas.microsoft.com/office/drawing/2014/main" id="{3946CB0E-10E7-4F7D-BCC8-65D6A552105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60" name="Text Box 5">
          <a:extLst>
            <a:ext uri="{FF2B5EF4-FFF2-40B4-BE49-F238E27FC236}">
              <a16:creationId xmlns:a16="http://schemas.microsoft.com/office/drawing/2014/main" id="{D3D18515-1A98-4376-9C7D-41744066B5E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61" name="Text Box 5">
          <a:extLst>
            <a:ext uri="{FF2B5EF4-FFF2-40B4-BE49-F238E27FC236}">
              <a16:creationId xmlns:a16="http://schemas.microsoft.com/office/drawing/2014/main" id="{55921AE9-39B6-4F41-AFAF-E045234A89C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62" name="Text Box 5">
          <a:extLst>
            <a:ext uri="{FF2B5EF4-FFF2-40B4-BE49-F238E27FC236}">
              <a16:creationId xmlns:a16="http://schemas.microsoft.com/office/drawing/2014/main" id="{F9B1A48A-6312-4A4D-A011-B8D97C00AB7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63" name="Text Box 5">
          <a:extLst>
            <a:ext uri="{FF2B5EF4-FFF2-40B4-BE49-F238E27FC236}">
              <a16:creationId xmlns:a16="http://schemas.microsoft.com/office/drawing/2014/main" id="{B2308809-FE5B-4F92-9966-C45FBE3CB2D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64" name="Text Box 5">
          <a:extLst>
            <a:ext uri="{FF2B5EF4-FFF2-40B4-BE49-F238E27FC236}">
              <a16:creationId xmlns:a16="http://schemas.microsoft.com/office/drawing/2014/main" id="{C2EBB44D-A7D8-40B9-A574-3B79CF3F986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65" name="Text Box 5">
          <a:extLst>
            <a:ext uri="{FF2B5EF4-FFF2-40B4-BE49-F238E27FC236}">
              <a16:creationId xmlns:a16="http://schemas.microsoft.com/office/drawing/2014/main" id="{6794D7AF-9E1B-4DB1-BBB7-76FB7729E02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66" name="Text Box 5">
          <a:extLst>
            <a:ext uri="{FF2B5EF4-FFF2-40B4-BE49-F238E27FC236}">
              <a16:creationId xmlns:a16="http://schemas.microsoft.com/office/drawing/2014/main" id="{2E66A59E-0CD3-4FAE-A277-13A62425A47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67" name="Text Box 5">
          <a:extLst>
            <a:ext uri="{FF2B5EF4-FFF2-40B4-BE49-F238E27FC236}">
              <a16:creationId xmlns:a16="http://schemas.microsoft.com/office/drawing/2014/main" id="{03168D19-1A75-4A05-B17E-0859DAAC3F3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68" name="Text Box 5">
          <a:extLst>
            <a:ext uri="{FF2B5EF4-FFF2-40B4-BE49-F238E27FC236}">
              <a16:creationId xmlns:a16="http://schemas.microsoft.com/office/drawing/2014/main" id="{30D4DAF1-AB17-41D1-9BCF-2FFDAE4D236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69" name="Text Box 5">
          <a:extLst>
            <a:ext uri="{FF2B5EF4-FFF2-40B4-BE49-F238E27FC236}">
              <a16:creationId xmlns:a16="http://schemas.microsoft.com/office/drawing/2014/main" id="{577E90C7-61D5-41CD-8B0B-D4FE28FA5F9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70" name="Text Box 5">
          <a:extLst>
            <a:ext uri="{FF2B5EF4-FFF2-40B4-BE49-F238E27FC236}">
              <a16:creationId xmlns:a16="http://schemas.microsoft.com/office/drawing/2014/main" id="{ECCC6E5F-641F-4A93-9123-77999F71F8B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71" name="Text Box 5">
          <a:extLst>
            <a:ext uri="{FF2B5EF4-FFF2-40B4-BE49-F238E27FC236}">
              <a16:creationId xmlns:a16="http://schemas.microsoft.com/office/drawing/2014/main" id="{84094811-0BA7-4ED9-911F-9DFBABA3580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72" name="Text Box 5">
          <a:extLst>
            <a:ext uri="{FF2B5EF4-FFF2-40B4-BE49-F238E27FC236}">
              <a16:creationId xmlns:a16="http://schemas.microsoft.com/office/drawing/2014/main" id="{A566FAE2-8E8C-4647-BE57-97097FA4029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73" name="Text Box 5">
          <a:extLst>
            <a:ext uri="{FF2B5EF4-FFF2-40B4-BE49-F238E27FC236}">
              <a16:creationId xmlns:a16="http://schemas.microsoft.com/office/drawing/2014/main" id="{4D8C9278-C2D4-4A19-AFD1-F5D513631DB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74" name="Text Box 5">
          <a:extLst>
            <a:ext uri="{FF2B5EF4-FFF2-40B4-BE49-F238E27FC236}">
              <a16:creationId xmlns:a16="http://schemas.microsoft.com/office/drawing/2014/main" id="{6821AED1-DE41-4834-9A62-F7D97BE7E49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575" name="Text Box 5">
          <a:extLst>
            <a:ext uri="{FF2B5EF4-FFF2-40B4-BE49-F238E27FC236}">
              <a16:creationId xmlns:a16="http://schemas.microsoft.com/office/drawing/2014/main" id="{35E77D9D-4370-4BF0-B672-B3769A8ACCD7}"/>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76" name="Text Box 5">
          <a:extLst>
            <a:ext uri="{FF2B5EF4-FFF2-40B4-BE49-F238E27FC236}">
              <a16:creationId xmlns:a16="http://schemas.microsoft.com/office/drawing/2014/main" id="{33E8625A-1404-413F-BA02-73015CA5D67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77" name="Text Box 5">
          <a:extLst>
            <a:ext uri="{FF2B5EF4-FFF2-40B4-BE49-F238E27FC236}">
              <a16:creationId xmlns:a16="http://schemas.microsoft.com/office/drawing/2014/main" id="{AC734A1E-1CD4-47A6-9BB0-ACEB71FC9B3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78" name="Text Box 5">
          <a:extLst>
            <a:ext uri="{FF2B5EF4-FFF2-40B4-BE49-F238E27FC236}">
              <a16:creationId xmlns:a16="http://schemas.microsoft.com/office/drawing/2014/main" id="{1124195B-D818-417C-BE68-2C2E3E71620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79" name="Text Box 5">
          <a:extLst>
            <a:ext uri="{FF2B5EF4-FFF2-40B4-BE49-F238E27FC236}">
              <a16:creationId xmlns:a16="http://schemas.microsoft.com/office/drawing/2014/main" id="{EADFE142-588E-4001-BA90-BA3D77C37B8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80" name="Text Box 5">
          <a:extLst>
            <a:ext uri="{FF2B5EF4-FFF2-40B4-BE49-F238E27FC236}">
              <a16:creationId xmlns:a16="http://schemas.microsoft.com/office/drawing/2014/main" id="{DF7B0898-FA4E-4657-B618-DF7F47CA7D0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81" name="Text Box 5">
          <a:extLst>
            <a:ext uri="{FF2B5EF4-FFF2-40B4-BE49-F238E27FC236}">
              <a16:creationId xmlns:a16="http://schemas.microsoft.com/office/drawing/2014/main" id="{3DBF6B2B-12EE-495A-9CB4-6589D172D64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82" name="Text Box 5">
          <a:extLst>
            <a:ext uri="{FF2B5EF4-FFF2-40B4-BE49-F238E27FC236}">
              <a16:creationId xmlns:a16="http://schemas.microsoft.com/office/drawing/2014/main" id="{EFD351B5-6282-42FE-935A-C40FD3D0441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583" name="Text Box 5">
          <a:extLst>
            <a:ext uri="{FF2B5EF4-FFF2-40B4-BE49-F238E27FC236}">
              <a16:creationId xmlns:a16="http://schemas.microsoft.com/office/drawing/2014/main" id="{F19B0841-74F7-47B7-8645-ACCE9838F0C2}"/>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84" name="Text Box 5">
          <a:extLst>
            <a:ext uri="{FF2B5EF4-FFF2-40B4-BE49-F238E27FC236}">
              <a16:creationId xmlns:a16="http://schemas.microsoft.com/office/drawing/2014/main" id="{5E51ACC0-6E1D-4F7B-BDA4-7FA6E26D3FF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85" name="Text Box 5">
          <a:extLst>
            <a:ext uri="{FF2B5EF4-FFF2-40B4-BE49-F238E27FC236}">
              <a16:creationId xmlns:a16="http://schemas.microsoft.com/office/drawing/2014/main" id="{9CB8C3A2-20F8-4163-A910-9E6B9521028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86" name="Text Box 5">
          <a:extLst>
            <a:ext uri="{FF2B5EF4-FFF2-40B4-BE49-F238E27FC236}">
              <a16:creationId xmlns:a16="http://schemas.microsoft.com/office/drawing/2014/main" id="{C13666DF-40FF-4C09-92A4-2DE6F8893FA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87" name="Text Box 5">
          <a:extLst>
            <a:ext uri="{FF2B5EF4-FFF2-40B4-BE49-F238E27FC236}">
              <a16:creationId xmlns:a16="http://schemas.microsoft.com/office/drawing/2014/main" id="{CC3D3877-1A9E-41C7-B110-D32CD6A6AB2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88" name="Text Box 5">
          <a:extLst>
            <a:ext uri="{FF2B5EF4-FFF2-40B4-BE49-F238E27FC236}">
              <a16:creationId xmlns:a16="http://schemas.microsoft.com/office/drawing/2014/main" id="{C09A3397-B7F0-4373-9002-9301E30E202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89" name="Text Box 5">
          <a:extLst>
            <a:ext uri="{FF2B5EF4-FFF2-40B4-BE49-F238E27FC236}">
              <a16:creationId xmlns:a16="http://schemas.microsoft.com/office/drawing/2014/main" id="{8697215C-F6D7-4F50-A842-286653F3E1C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90" name="Text Box 5">
          <a:extLst>
            <a:ext uri="{FF2B5EF4-FFF2-40B4-BE49-F238E27FC236}">
              <a16:creationId xmlns:a16="http://schemas.microsoft.com/office/drawing/2014/main" id="{0988635D-F71D-4490-B50F-696964437EA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91" name="Text Box 5">
          <a:extLst>
            <a:ext uri="{FF2B5EF4-FFF2-40B4-BE49-F238E27FC236}">
              <a16:creationId xmlns:a16="http://schemas.microsoft.com/office/drawing/2014/main" id="{3791C0D1-48B2-40D7-88DA-A280E920F4B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92" name="Text Box 5">
          <a:extLst>
            <a:ext uri="{FF2B5EF4-FFF2-40B4-BE49-F238E27FC236}">
              <a16:creationId xmlns:a16="http://schemas.microsoft.com/office/drawing/2014/main" id="{E57EF6FC-053F-4744-A6C8-3D54FA8B90B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93" name="Text Box 5">
          <a:extLst>
            <a:ext uri="{FF2B5EF4-FFF2-40B4-BE49-F238E27FC236}">
              <a16:creationId xmlns:a16="http://schemas.microsoft.com/office/drawing/2014/main" id="{22AC9896-C51C-4719-8CFD-3C96BA1CBE3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94" name="Text Box 5">
          <a:extLst>
            <a:ext uri="{FF2B5EF4-FFF2-40B4-BE49-F238E27FC236}">
              <a16:creationId xmlns:a16="http://schemas.microsoft.com/office/drawing/2014/main" id="{09D3DD7C-7A85-47EE-8E06-DA0E0126DBB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595" name="Text Box 5">
          <a:extLst>
            <a:ext uri="{FF2B5EF4-FFF2-40B4-BE49-F238E27FC236}">
              <a16:creationId xmlns:a16="http://schemas.microsoft.com/office/drawing/2014/main" id="{A9DECA3B-47BD-4426-B96D-D48503D9A972}"/>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96" name="Text Box 5">
          <a:extLst>
            <a:ext uri="{FF2B5EF4-FFF2-40B4-BE49-F238E27FC236}">
              <a16:creationId xmlns:a16="http://schemas.microsoft.com/office/drawing/2014/main" id="{CF91A809-A96D-4922-B53E-240CB1508F2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97" name="Text Box 5">
          <a:extLst>
            <a:ext uri="{FF2B5EF4-FFF2-40B4-BE49-F238E27FC236}">
              <a16:creationId xmlns:a16="http://schemas.microsoft.com/office/drawing/2014/main" id="{0A932514-A1EF-4445-A3F6-F2FE04AFD24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98" name="Text Box 5">
          <a:extLst>
            <a:ext uri="{FF2B5EF4-FFF2-40B4-BE49-F238E27FC236}">
              <a16:creationId xmlns:a16="http://schemas.microsoft.com/office/drawing/2014/main" id="{00691D4E-9AEE-426B-A174-F7A62125A60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599" name="Text Box 5">
          <a:extLst>
            <a:ext uri="{FF2B5EF4-FFF2-40B4-BE49-F238E27FC236}">
              <a16:creationId xmlns:a16="http://schemas.microsoft.com/office/drawing/2014/main" id="{7DBDFADC-AEB2-451C-B83A-3C1CD597E5D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00" name="Text Box 5">
          <a:extLst>
            <a:ext uri="{FF2B5EF4-FFF2-40B4-BE49-F238E27FC236}">
              <a16:creationId xmlns:a16="http://schemas.microsoft.com/office/drawing/2014/main" id="{88BCDA09-07AC-4C35-857C-47942CE381F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01" name="Text Box 5">
          <a:extLst>
            <a:ext uri="{FF2B5EF4-FFF2-40B4-BE49-F238E27FC236}">
              <a16:creationId xmlns:a16="http://schemas.microsoft.com/office/drawing/2014/main" id="{F1A3DFB7-24BE-42F1-BDE0-37D3D60E99E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02" name="Text Box 5">
          <a:extLst>
            <a:ext uri="{FF2B5EF4-FFF2-40B4-BE49-F238E27FC236}">
              <a16:creationId xmlns:a16="http://schemas.microsoft.com/office/drawing/2014/main" id="{F2B88DB4-8274-4838-964D-553BA748832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03" name="Text Box 5">
          <a:extLst>
            <a:ext uri="{FF2B5EF4-FFF2-40B4-BE49-F238E27FC236}">
              <a16:creationId xmlns:a16="http://schemas.microsoft.com/office/drawing/2014/main" id="{41B031D0-BE88-4EC8-9A95-A7BDC767F09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04" name="Text Box 5">
          <a:extLst>
            <a:ext uri="{FF2B5EF4-FFF2-40B4-BE49-F238E27FC236}">
              <a16:creationId xmlns:a16="http://schemas.microsoft.com/office/drawing/2014/main" id="{477259A4-1270-4B3F-9559-E06193A3A11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05" name="Text Box 5">
          <a:extLst>
            <a:ext uri="{FF2B5EF4-FFF2-40B4-BE49-F238E27FC236}">
              <a16:creationId xmlns:a16="http://schemas.microsoft.com/office/drawing/2014/main" id="{E89941BC-FBC5-4DF3-805C-3E68C27FB0B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06" name="Text Box 5">
          <a:extLst>
            <a:ext uri="{FF2B5EF4-FFF2-40B4-BE49-F238E27FC236}">
              <a16:creationId xmlns:a16="http://schemas.microsoft.com/office/drawing/2014/main" id="{A0948AB7-B7A4-4CBD-946C-1EF560FE440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607" name="Text Box 5">
          <a:extLst>
            <a:ext uri="{FF2B5EF4-FFF2-40B4-BE49-F238E27FC236}">
              <a16:creationId xmlns:a16="http://schemas.microsoft.com/office/drawing/2014/main" id="{14880A45-BA9C-4FD4-9BBA-37A6E7A3DFD9}"/>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08" name="Text Box 5">
          <a:extLst>
            <a:ext uri="{FF2B5EF4-FFF2-40B4-BE49-F238E27FC236}">
              <a16:creationId xmlns:a16="http://schemas.microsoft.com/office/drawing/2014/main" id="{DDFD0984-7B6D-40DA-B670-81B08FEB1C7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09" name="Text Box 5">
          <a:extLst>
            <a:ext uri="{FF2B5EF4-FFF2-40B4-BE49-F238E27FC236}">
              <a16:creationId xmlns:a16="http://schemas.microsoft.com/office/drawing/2014/main" id="{D2696533-D282-4AE7-86AB-B7C08A2B059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10" name="Text Box 5">
          <a:extLst>
            <a:ext uri="{FF2B5EF4-FFF2-40B4-BE49-F238E27FC236}">
              <a16:creationId xmlns:a16="http://schemas.microsoft.com/office/drawing/2014/main" id="{6A95C8A0-6554-4E01-B66B-F4B01E36146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11" name="Text Box 5">
          <a:extLst>
            <a:ext uri="{FF2B5EF4-FFF2-40B4-BE49-F238E27FC236}">
              <a16:creationId xmlns:a16="http://schemas.microsoft.com/office/drawing/2014/main" id="{38495C17-A715-4ADC-B1E2-335D7ECD4CE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12" name="Text Box 5">
          <a:extLst>
            <a:ext uri="{FF2B5EF4-FFF2-40B4-BE49-F238E27FC236}">
              <a16:creationId xmlns:a16="http://schemas.microsoft.com/office/drawing/2014/main" id="{71F856CA-7648-4FEA-B382-7187AE0FA39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13" name="Text Box 5">
          <a:extLst>
            <a:ext uri="{FF2B5EF4-FFF2-40B4-BE49-F238E27FC236}">
              <a16:creationId xmlns:a16="http://schemas.microsoft.com/office/drawing/2014/main" id="{D4AD7090-C7F0-446E-8E9F-FE6AEA56718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14" name="Text Box 5">
          <a:extLst>
            <a:ext uri="{FF2B5EF4-FFF2-40B4-BE49-F238E27FC236}">
              <a16:creationId xmlns:a16="http://schemas.microsoft.com/office/drawing/2014/main" id="{D7191FA5-1FC6-47A6-BBFB-699BBCFE58E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615" name="Text Box 5">
          <a:extLst>
            <a:ext uri="{FF2B5EF4-FFF2-40B4-BE49-F238E27FC236}">
              <a16:creationId xmlns:a16="http://schemas.microsoft.com/office/drawing/2014/main" id="{2705BA66-D390-4110-B025-82208E31A188}"/>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16" name="Text Box 5">
          <a:extLst>
            <a:ext uri="{FF2B5EF4-FFF2-40B4-BE49-F238E27FC236}">
              <a16:creationId xmlns:a16="http://schemas.microsoft.com/office/drawing/2014/main" id="{AB42758E-6DA1-4071-A57C-408288CE645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17" name="Text Box 5">
          <a:extLst>
            <a:ext uri="{FF2B5EF4-FFF2-40B4-BE49-F238E27FC236}">
              <a16:creationId xmlns:a16="http://schemas.microsoft.com/office/drawing/2014/main" id="{2B0483ED-D602-4263-9DAE-6970F0C2A72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18" name="Text Box 5">
          <a:extLst>
            <a:ext uri="{FF2B5EF4-FFF2-40B4-BE49-F238E27FC236}">
              <a16:creationId xmlns:a16="http://schemas.microsoft.com/office/drawing/2014/main" id="{D6ECBEDC-CA45-47AA-8F81-8B41F23835D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19" name="Text Box 5">
          <a:extLst>
            <a:ext uri="{FF2B5EF4-FFF2-40B4-BE49-F238E27FC236}">
              <a16:creationId xmlns:a16="http://schemas.microsoft.com/office/drawing/2014/main" id="{96607419-DCF2-4E44-BF5B-8713BCAA2ED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20" name="Text Box 5">
          <a:extLst>
            <a:ext uri="{FF2B5EF4-FFF2-40B4-BE49-F238E27FC236}">
              <a16:creationId xmlns:a16="http://schemas.microsoft.com/office/drawing/2014/main" id="{7CF742DC-44EB-442B-97CF-8FF7F473A53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21" name="Text Box 5">
          <a:extLst>
            <a:ext uri="{FF2B5EF4-FFF2-40B4-BE49-F238E27FC236}">
              <a16:creationId xmlns:a16="http://schemas.microsoft.com/office/drawing/2014/main" id="{88A75892-5CC5-4B2C-8921-DB5E4AB0205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22" name="Text Box 5">
          <a:extLst>
            <a:ext uri="{FF2B5EF4-FFF2-40B4-BE49-F238E27FC236}">
              <a16:creationId xmlns:a16="http://schemas.microsoft.com/office/drawing/2014/main" id="{6A677A07-321B-40AC-93FB-E8A80E1DD7A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23" name="Text Box 5">
          <a:extLst>
            <a:ext uri="{FF2B5EF4-FFF2-40B4-BE49-F238E27FC236}">
              <a16:creationId xmlns:a16="http://schemas.microsoft.com/office/drawing/2014/main" id="{337FC6C9-64B9-4811-B7A0-9F5A2F09CB8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183092</xdr:colOff>
      <xdr:row>68</xdr:row>
      <xdr:rowOff>0</xdr:rowOff>
    </xdr:from>
    <xdr:ext cx="76200" cy="209550"/>
    <xdr:sp macro="" textlink="">
      <xdr:nvSpPr>
        <xdr:cNvPr id="2624" name="Text Box 5">
          <a:extLst>
            <a:ext uri="{FF2B5EF4-FFF2-40B4-BE49-F238E27FC236}">
              <a16:creationId xmlns:a16="http://schemas.microsoft.com/office/drawing/2014/main" id="{6EA32B48-C7CD-4F51-A862-D4AA488710BD}"/>
            </a:ext>
          </a:extLst>
        </xdr:cNvPr>
        <xdr:cNvSpPr txBox="1">
          <a:spLocks noChangeArrowheads="1"/>
        </xdr:cNvSpPr>
      </xdr:nvSpPr>
      <xdr:spPr bwMode="auto">
        <a:xfrm>
          <a:off x="829839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151342</xdr:colOff>
      <xdr:row>68</xdr:row>
      <xdr:rowOff>0</xdr:rowOff>
    </xdr:from>
    <xdr:ext cx="76200" cy="209550"/>
    <xdr:sp macro="" textlink="">
      <xdr:nvSpPr>
        <xdr:cNvPr id="2625" name="Text Box 5">
          <a:extLst>
            <a:ext uri="{FF2B5EF4-FFF2-40B4-BE49-F238E27FC236}">
              <a16:creationId xmlns:a16="http://schemas.microsoft.com/office/drawing/2014/main" id="{4F04ED93-6F66-473D-B57D-44871FCE437E}"/>
            </a:ext>
          </a:extLst>
        </xdr:cNvPr>
        <xdr:cNvSpPr txBox="1">
          <a:spLocks noChangeArrowheads="1"/>
        </xdr:cNvSpPr>
      </xdr:nvSpPr>
      <xdr:spPr bwMode="auto">
        <a:xfrm>
          <a:off x="1097174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26" name="Text Box 5">
          <a:extLst>
            <a:ext uri="{FF2B5EF4-FFF2-40B4-BE49-F238E27FC236}">
              <a16:creationId xmlns:a16="http://schemas.microsoft.com/office/drawing/2014/main" id="{DBEF0D95-64D8-49D5-9560-AE01338639A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627" name="Text Box 5">
          <a:extLst>
            <a:ext uri="{FF2B5EF4-FFF2-40B4-BE49-F238E27FC236}">
              <a16:creationId xmlns:a16="http://schemas.microsoft.com/office/drawing/2014/main" id="{5400C313-9CE7-414F-862D-8C1727AD52E4}"/>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28" name="Text Box 5">
          <a:extLst>
            <a:ext uri="{FF2B5EF4-FFF2-40B4-BE49-F238E27FC236}">
              <a16:creationId xmlns:a16="http://schemas.microsoft.com/office/drawing/2014/main" id="{C7F95DC3-C8EA-4597-A9BB-5996B2569AD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29" name="Text Box 5">
          <a:extLst>
            <a:ext uri="{FF2B5EF4-FFF2-40B4-BE49-F238E27FC236}">
              <a16:creationId xmlns:a16="http://schemas.microsoft.com/office/drawing/2014/main" id="{0C2C7E4C-7FCE-4C53-9A3D-929C9E1F00A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30" name="Text Box 5">
          <a:extLst>
            <a:ext uri="{FF2B5EF4-FFF2-40B4-BE49-F238E27FC236}">
              <a16:creationId xmlns:a16="http://schemas.microsoft.com/office/drawing/2014/main" id="{2C11DA4A-A432-43B2-94F6-D98D5EB37A0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31" name="Text Box 5">
          <a:extLst>
            <a:ext uri="{FF2B5EF4-FFF2-40B4-BE49-F238E27FC236}">
              <a16:creationId xmlns:a16="http://schemas.microsoft.com/office/drawing/2014/main" id="{AC76BB02-9139-415F-905C-F185C059EA5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32" name="Text Box 5">
          <a:extLst>
            <a:ext uri="{FF2B5EF4-FFF2-40B4-BE49-F238E27FC236}">
              <a16:creationId xmlns:a16="http://schemas.microsoft.com/office/drawing/2014/main" id="{DBA9600C-4499-476F-BC72-7C2F8F167E1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633" name="Text Box 5">
          <a:extLst>
            <a:ext uri="{FF2B5EF4-FFF2-40B4-BE49-F238E27FC236}">
              <a16:creationId xmlns:a16="http://schemas.microsoft.com/office/drawing/2014/main" id="{307E65A9-E7A1-4199-B9D7-B49CA42E61BD}"/>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34" name="Text Box 5">
          <a:extLst>
            <a:ext uri="{FF2B5EF4-FFF2-40B4-BE49-F238E27FC236}">
              <a16:creationId xmlns:a16="http://schemas.microsoft.com/office/drawing/2014/main" id="{E55D9AC9-69E6-4C6F-87A9-11D0E488678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35" name="Text Box 5">
          <a:extLst>
            <a:ext uri="{FF2B5EF4-FFF2-40B4-BE49-F238E27FC236}">
              <a16:creationId xmlns:a16="http://schemas.microsoft.com/office/drawing/2014/main" id="{4F852C96-1C73-4F6F-B0B2-ED707DDE220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36" name="Text Box 5">
          <a:extLst>
            <a:ext uri="{FF2B5EF4-FFF2-40B4-BE49-F238E27FC236}">
              <a16:creationId xmlns:a16="http://schemas.microsoft.com/office/drawing/2014/main" id="{320FAC47-785E-46D6-9DD4-84B7CAB8FD7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37" name="Text Box 5">
          <a:extLst>
            <a:ext uri="{FF2B5EF4-FFF2-40B4-BE49-F238E27FC236}">
              <a16:creationId xmlns:a16="http://schemas.microsoft.com/office/drawing/2014/main" id="{05B26A97-D922-40DA-89BD-8036330EE0B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38" name="Text Box 5">
          <a:extLst>
            <a:ext uri="{FF2B5EF4-FFF2-40B4-BE49-F238E27FC236}">
              <a16:creationId xmlns:a16="http://schemas.microsoft.com/office/drawing/2014/main" id="{53393222-0EE0-4032-B558-A3D8E702E45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39" name="Text Box 5">
          <a:extLst>
            <a:ext uri="{FF2B5EF4-FFF2-40B4-BE49-F238E27FC236}">
              <a16:creationId xmlns:a16="http://schemas.microsoft.com/office/drawing/2014/main" id="{A344AB93-7536-481E-AA93-C35A5ABA585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40" name="Text Box 5">
          <a:extLst>
            <a:ext uri="{FF2B5EF4-FFF2-40B4-BE49-F238E27FC236}">
              <a16:creationId xmlns:a16="http://schemas.microsoft.com/office/drawing/2014/main" id="{A8CF13B0-C06D-477B-BC92-E6557C98324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41" name="Text Box 5">
          <a:extLst>
            <a:ext uri="{FF2B5EF4-FFF2-40B4-BE49-F238E27FC236}">
              <a16:creationId xmlns:a16="http://schemas.microsoft.com/office/drawing/2014/main" id="{62091AD4-0E15-4E07-915F-236F792006A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42" name="Text Box 5">
          <a:extLst>
            <a:ext uri="{FF2B5EF4-FFF2-40B4-BE49-F238E27FC236}">
              <a16:creationId xmlns:a16="http://schemas.microsoft.com/office/drawing/2014/main" id="{4F646E70-CB35-4F80-994F-9E219B5CDF7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43" name="Text Box 5">
          <a:extLst>
            <a:ext uri="{FF2B5EF4-FFF2-40B4-BE49-F238E27FC236}">
              <a16:creationId xmlns:a16="http://schemas.microsoft.com/office/drawing/2014/main" id="{1D65259C-72D3-4A22-952D-FC2D5FC3ACF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44" name="Text Box 5">
          <a:extLst>
            <a:ext uri="{FF2B5EF4-FFF2-40B4-BE49-F238E27FC236}">
              <a16:creationId xmlns:a16="http://schemas.microsoft.com/office/drawing/2014/main" id="{7856CB26-0322-418A-9BB6-1DF8CE48C1F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1937</xdr:colOff>
      <xdr:row>68</xdr:row>
      <xdr:rowOff>0</xdr:rowOff>
    </xdr:from>
    <xdr:ext cx="76200" cy="209550"/>
    <xdr:sp macro="" textlink="">
      <xdr:nvSpPr>
        <xdr:cNvPr id="2645" name="Text Box 5">
          <a:extLst>
            <a:ext uri="{FF2B5EF4-FFF2-40B4-BE49-F238E27FC236}">
              <a16:creationId xmlns:a16="http://schemas.microsoft.com/office/drawing/2014/main" id="{B44EA18C-FFBF-4E2F-A47E-78A12C9BCBE8}"/>
            </a:ext>
          </a:extLst>
        </xdr:cNvPr>
        <xdr:cNvSpPr txBox="1">
          <a:spLocks noChangeArrowheads="1"/>
        </xdr:cNvSpPr>
      </xdr:nvSpPr>
      <xdr:spPr bwMode="auto">
        <a:xfrm>
          <a:off x="879351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151342</xdr:colOff>
      <xdr:row>68</xdr:row>
      <xdr:rowOff>0</xdr:rowOff>
    </xdr:from>
    <xdr:ext cx="76200" cy="209550"/>
    <xdr:sp macro="" textlink="">
      <xdr:nvSpPr>
        <xdr:cNvPr id="2646" name="Text Box 5">
          <a:extLst>
            <a:ext uri="{FF2B5EF4-FFF2-40B4-BE49-F238E27FC236}">
              <a16:creationId xmlns:a16="http://schemas.microsoft.com/office/drawing/2014/main" id="{92D60298-5FA5-49A1-97B9-A58AD2D7F494}"/>
            </a:ext>
          </a:extLst>
        </xdr:cNvPr>
        <xdr:cNvSpPr txBox="1">
          <a:spLocks noChangeArrowheads="1"/>
        </xdr:cNvSpPr>
      </xdr:nvSpPr>
      <xdr:spPr bwMode="auto">
        <a:xfrm>
          <a:off x="1097174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47" name="Text Box 5">
          <a:extLst>
            <a:ext uri="{FF2B5EF4-FFF2-40B4-BE49-F238E27FC236}">
              <a16:creationId xmlns:a16="http://schemas.microsoft.com/office/drawing/2014/main" id="{9CBD6578-7C0B-4ABB-A24C-CF325936D26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48" name="Text Box 5">
          <a:extLst>
            <a:ext uri="{FF2B5EF4-FFF2-40B4-BE49-F238E27FC236}">
              <a16:creationId xmlns:a16="http://schemas.microsoft.com/office/drawing/2014/main" id="{030D8EE1-9CAE-4194-809F-06615F412B0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49" name="Text Box 5">
          <a:extLst>
            <a:ext uri="{FF2B5EF4-FFF2-40B4-BE49-F238E27FC236}">
              <a16:creationId xmlns:a16="http://schemas.microsoft.com/office/drawing/2014/main" id="{E6E0BC4E-1BFC-4C71-B19A-E4FA1B562AA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650" name="Text Box 5">
          <a:extLst>
            <a:ext uri="{FF2B5EF4-FFF2-40B4-BE49-F238E27FC236}">
              <a16:creationId xmlns:a16="http://schemas.microsoft.com/office/drawing/2014/main" id="{D81651C6-7A68-4E93-AEF0-7012AF57E43C}"/>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51" name="Text Box 5">
          <a:extLst>
            <a:ext uri="{FF2B5EF4-FFF2-40B4-BE49-F238E27FC236}">
              <a16:creationId xmlns:a16="http://schemas.microsoft.com/office/drawing/2014/main" id="{D9FFC960-624D-4C6F-A80B-A5DE168F0E8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52" name="Text Box 5">
          <a:extLst>
            <a:ext uri="{FF2B5EF4-FFF2-40B4-BE49-F238E27FC236}">
              <a16:creationId xmlns:a16="http://schemas.microsoft.com/office/drawing/2014/main" id="{54C643B9-CB05-48D8-8FAF-EB984D0D14F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53" name="Text Box 5">
          <a:extLst>
            <a:ext uri="{FF2B5EF4-FFF2-40B4-BE49-F238E27FC236}">
              <a16:creationId xmlns:a16="http://schemas.microsoft.com/office/drawing/2014/main" id="{F27C2F11-19A0-4F0C-A074-65D58BF96E7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54" name="Text Box 5">
          <a:extLst>
            <a:ext uri="{FF2B5EF4-FFF2-40B4-BE49-F238E27FC236}">
              <a16:creationId xmlns:a16="http://schemas.microsoft.com/office/drawing/2014/main" id="{1B9DC6E9-8CF7-4350-98E8-27C43F41DA5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55" name="Text Box 5">
          <a:extLst>
            <a:ext uri="{FF2B5EF4-FFF2-40B4-BE49-F238E27FC236}">
              <a16:creationId xmlns:a16="http://schemas.microsoft.com/office/drawing/2014/main" id="{C60DE68C-377D-43FD-95D2-7D62D88C721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56" name="Text Box 5">
          <a:extLst>
            <a:ext uri="{FF2B5EF4-FFF2-40B4-BE49-F238E27FC236}">
              <a16:creationId xmlns:a16="http://schemas.microsoft.com/office/drawing/2014/main" id="{76161A32-EE65-48F9-8D4A-7D80257CB0C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57" name="Text Box 5">
          <a:extLst>
            <a:ext uri="{FF2B5EF4-FFF2-40B4-BE49-F238E27FC236}">
              <a16:creationId xmlns:a16="http://schemas.microsoft.com/office/drawing/2014/main" id="{72FD2587-719D-40FA-BC72-534D9886D3B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58" name="Text Box 5">
          <a:extLst>
            <a:ext uri="{FF2B5EF4-FFF2-40B4-BE49-F238E27FC236}">
              <a16:creationId xmlns:a16="http://schemas.microsoft.com/office/drawing/2014/main" id="{0DA735D3-7C59-42EA-8CAE-B5C90A6C166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59" name="Text Box 5">
          <a:extLst>
            <a:ext uri="{FF2B5EF4-FFF2-40B4-BE49-F238E27FC236}">
              <a16:creationId xmlns:a16="http://schemas.microsoft.com/office/drawing/2014/main" id="{07D6C433-7F3E-4926-9DF5-635AF0708D1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60" name="Text Box 5">
          <a:extLst>
            <a:ext uri="{FF2B5EF4-FFF2-40B4-BE49-F238E27FC236}">
              <a16:creationId xmlns:a16="http://schemas.microsoft.com/office/drawing/2014/main" id="{8F7975A2-17C5-45B3-A635-3EC87B7D923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61" name="Text Box 5">
          <a:extLst>
            <a:ext uri="{FF2B5EF4-FFF2-40B4-BE49-F238E27FC236}">
              <a16:creationId xmlns:a16="http://schemas.microsoft.com/office/drawing/2014/main" id="{8EF4E30D-9B7B-4248-BB31-31A56A865F9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62" name="Text Box 5">
          <a:extLst>
            <a:ext uri="{FF2B5EF4-FFF2-40B4-BE49-F238E27FC236}">
              <a16:creationId xmlns:a16="http://schemas.microsoft.com/office/drawing/2014/main" id="{57BC5999-C6B8-422D-817E-C59536A7A1C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63" name="Text Box 5">
          <a:extLst>
            <a:ext uri="{FF2B5EF4-FFF2-40B4-BE49-F238E27FC236}">
              <a16:creationId xmlns:a16="http://schemas.microsoft.com/office/drawing/2014/main" id="{F27EBE1C-4B31-4568-8839-789AD355E04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64" name="Text Box 5">
          <a:extLst>
            <a:ext uri="{FF2B5EF4-FFF2-40B4-BE49-F238E27FC236}">
              <a16:creationId xmlns:a16="http://schemas.microsoft.com/office/drawing/2014/main" id="{F6E2AEC1-8FBA-4AE7-A8E3-D8FD6803E6B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65" name="Text Box 5">
          <a:extLst>
            <a:ext uri="{FF2B5EF4-FFF2-40B4-BE49-F238E27FC236}">
              <a16:creationId xmlns:a16="http://schemas.microsoft.com/office/drawing/2014/main" id="{DC7E2250-A258-4886-996C-ABE039FBD99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183092</xdr:colOff>
      <xdr:row>68</xdr:row>
      <xdr:rowOff>0</xdr:rowOff>
    </xdr:from>
    <xdr:ext cx="76200" cy="209550"/>
    <xdr:sp macro="" textlink="">
      <xdr:nvSpPr>
        <xdr:cNvPr id="2666" name="Text Box 5">
          <a:extLst>
            <a:ext uri="{FF2B5EF4-FFF2-40B4-BE49-F238E27FC236}">
              <a16:creationId xmlns:a16="http://schemas.microsoft.com/office/drawing/2014/main" id="{5F5EC57C-355C-467C-8B28-A75E517B1F52}"/>
            </a:ext>
          </a:extLst>
        </xdr:cNvPr>
        <xdr:cNvSpPr txBox="1">
          <a:spLocks noChangeArrowheads="1"/>
        </xdr:cNvSpPr>
      </xdr:nvSpPr>
      <xdr:spPr bwMode="auto">
        <a:xfrm>
          <a:off x="829839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151342</xdr:colOff>
      <xdr:row>68</xdr:row>
      <xdr:rowOff>0</xdr:rowOff>
    </xdr:from>
    <xdr:ext cx="76200" cy="209550"/>
    <xdr:sp macro="" textlink="">
      <xdr:nvSpPr>
        <xdr:cNvPr id="2667" name="Text Box 5">
          <a:extLst>
            <a:ext uri="{FF2B5EF4-FFF2-40B4-BE49-F238E27FC236}">
              <a16:creationId xmlns:a16="http://schemas.microsoft.com/office/drawing/2014/main" id="{C8F0D2DB-A327-442E-AA5A-D4A8283C99FC}"/>
            </a:ext>
          </a:extLst>
        </xdr:cNvPr>
        <xdr:cNvSpPr txBox="1">
          <a:spLocks noChangeArrowheads="1"/>
        </xdr:cNvSpPr>
      </xdr:nvSpPr>
      <xdr:spPr bwMode="auto">
        <a:xfrm>
          <a:off x="1097174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68" name="Text Box 5">
          <a:extLst>
            <a:ext uri="{FF2B5EF4-FFF2-40B4-BE49-F238E27FC236}">
              <a16:creationId xmlns:a16="http://schemas.microsoft.com/office/drawing/2014/main" id="{F8CE29FD-F0D2-4182-8650-A4619DAF0BB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669" name="Text Box 5">
          <a:extLst>
            <a:ext uri="{FF2B5EF4-FFF2-40B4-BE49-F238E27FC236}">
              <a16:creationId xmlns:a16="http://schemas.microsoft.com/office/drawing/2014/main" id="{8D21AE7A-C637-4C38-A005-A1C60A15CB3F}"/>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70" name="Text Box 5">
          <a:extLst>
            <a:ext uri="{FF2B5EF4-FFF2-40B4-BE49-F238E27FC236}">
              <a16:creationId xmlns:a16="http://schemas.microsoft.com/office/drawing/2014/main" id="{1A42042B-E308-4312-ADFF-8491D88375E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71" name="Text Box 5">
          <a:extLst>
            <a:ext uri="{FF2B5EF4-FFF2-40B4-BE49-F238E27FC236}">
              <a16:creationId xmlns:a16="http://schemas.microsoft.com/office/drawing/2014/main" id="{F07279C5-3804-4CAB-8730-FCAD36060F4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72" name="Text Box 5">
          <a:extLst>
            <a:ext uri="{FF2B5EF4-FFF2-40B4-BE49-F238E27FC236}">
              <a16:creationId xmlns:a16="http://schemas.microsoft.com/office/drawing/2014/main" id="{A603461E-09A2-4EDC-949E-C6FA39DA425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73" name="Text Box 5">
          <a:extLst>
            <a:ext uri="{FF2B5EF4-FFF2-40B4-BE49-F238E27FC236}">
              <a16:creationId xmlns:a16="http://schemas.microsoft.com/office/drawing/2014/main" id="{79628387-7EC2-4FD5-A14E-A6ABD61C312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74" name="Text Box 5">
          <a:extLst>
            <a:ext uri="{FF2B5EF4-FFF2-40B4-BE49-F238E27FC236}">
              <a16:creationId xmlns:a16="http://schemas.microsoft.com/office/drawing/2014/main" id="{3A455184-FEBE-45AE-AC37-5F235285463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675" name="Text Box 5">
          <a:extLst>
            <a:ext uri="{FF2B5EF4-FFF2-40B4-BE49-F238E27FC236}">
              <a16:creationId xmlns:a16="http://schemas.microsoft.com/office/drawing/2014/main" id="{36EB0FC8-20CA-42F4-8CD8-A6D311199910}"/>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76" name="Text Box 5">
          <a:extLst>
            <a:ext uri="{FF2B5EF4-FFF2-40B4-BE49-F238E27FC236}">
              <a16:creationId xmlns:a16="http://schemas.microsoft.com/office/drawing/2014/main" id="{D9077CB4-68DF-4F6C-A6C1-42C6968D2D8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77" name="Text Box 5">
          <a:extLst>
            <a:ext uri="{FF2B5EF4-FFF2-40B4-BE49-F238E27FC236}">
              <a16:creationId xmlns:a16="http://schemas.microsoft.com/office/drawing/2014/main" id="{E251EF7B-7A13-4C38-A0AA-ACE9534143A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78" name="Text Box 5">
          <a:extLst>
            <a:ext uri="{FF2B5EF4-FFF2-40B4-BE49-F238E27FC236}">
              <a16:creationId xmlns:a16="http://schemas.microsoft.com/office/drawing/2014/main" id="{C8B739FD-3D8F-4C59-AB2C-1ABF2DCC305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79" name="Text Box 5">
          <a:extLst>
            <a:ext uri="{FF2B5EF4-FFF2-40B4-BE49-F238E27FC236}">
              <a16:creationId xmlns:a16="http://schemas.microsoft.com/office/drawing/2014/main" id="{6B4D03D6-D543-4161-B405-E31EE73B86E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80" name="Text Box 5">
          <a:extLst>
            <a:ext uri="{FF2B5EF4-FFF2-40B4-BE49-F238E27FC236}">
              <a16:creationId xmlns:a16="http://schemas.microsoft.com/office/drawing/2014/main" id="{A8F69D4E-FFD1-411B-9A9C-4DD31A4646E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81" name="Text Box 5">
          <a:extLst>
            <a:ext uri="{FF2B5EF4-FFF2-40B4-BE49-F238E27FC236}">
              <a16:creationId xmlns:a16="http://schemas.microsoft.com/office/drawing/2014/main" id="{E943E8EB-057A-4787-9DBB-A695B7A8417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82" name="Text Box 5">
          <a:extLst>
            <a:ext uri="{FF2B5EF4-FFF2-40B4-BE49-F238E27FC236}">
              <a16:creationId xmlns:a16="http://schemas.microsoft.com/office/drawing/2014/main" id="{BEF4CAEE-3DD0-4D50-9A3B-8C400FA479D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683" name="Text Box 5">
          <a:extLst>
            <a:ext uri="{FF2B5EF4-FFF2-40B4-BE49-F238E27FC236}">
              <a16:creationId xmlns:a16="http://schemas.microsoft.com/office/drawing/2014/main" id="{A6F577A3-DBC9-4D8E-A71D-79585F54F469}"/>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84" name="Text Box 5">
          <a:extLst>
            <a:ext uri="{FF2B5EF4-FFF2-40B4-BE49-F238E27FC236}">
              <a16:creationId xmlns:a16="http://schemas.microsoft.com/office/drawing/2014/main" id="{C132B43E-20A5-44F1-A566-64BDECFDA25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85" name="Text Box 5">
          <a:extLst>
            <a:ext uri="{FF2B5EF4-FFF2-40B4-BE49-F238E27FC236}">
              <a16:creationId xmlns:a16="http://schemas.microsoft.com/office/drawing/2014/main" id="{0EDE544A-953E-4155-90D2-69ACDFCDE68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86" name="Text Box 5">
          <a:extLst>
            <a:ext uri="{FF2B5EF4-FFF2-40B4-BE49-F238E27FC236}">
              <a16:creationId xmlns:a16="http://schemas.microsoft.com/office/drawing/2014/main" id="{944E3BFA-167F-4A1F-B23E-E7E60B68CB8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87" name="Text Box 5">
          <a:extLst>
            <a:ext uri="{FF2B5EF4-FFF2-40B4-BE49-F238E27FC236}">
              <a16:creationId xmlns:a16="http://schemas.microsoft.com/office/drawing/2014/main" id="{51CE970B-FF9A-4518-A90A-EF03E9BA258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172509</xdr:colOff>
      <xdr:row>68</xdr:row>
      <xdr:rowOff>0</xdr:rowOff>
    </xdr:from>
    <xdr:ext cx="76200" cy="209550"/>
    <xdr:sp macro="" textlink="">
      <xdr:nvSpPr>
        <xdr:cNvPr id="2688" name="Text Box 5">
          <a:extLst>
            <a:ext uri="{FF2B5EF4-FFF2-40B4-BE49-F238E27FC236}">
              <a16:creationId xmlns:a16="http://schemas.microsoft.com/office/drawing/2014/main" id="{4A6664EC-C7B4-47CD-8F48-9549139DBC49}"/>
            </a:ext>
          </a:extLst>
        </xdr:cNvPr>
        <xdr:cNvSpPr txBox="1">
          <a:spLocks noChangeArrowheads="1"/>
        </xdr:cNvSpPr>
      </xdr:nvSpPr>
      <xdr:spPr bwMode="auto">
        <a:xfrm>
          <a:off x="8287809"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89" name="Text Box 5">
          <a:extLst>
            <a:ext uri="{FF2B5EF4-FFF2-40B4-BE49-F238E27FC236}">
              <a16:creationId xmlns:a16="http://schemas.microsoft.com/office/drawing/2014/main" id="{2BDBC377-6A0A-401E-A713-DC70E5BD5BC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90" name="Text Box 5">
          <a:extLst>
            <a:ext uri="{FF2B5EF4-FFF2-40B4-BE49-F238E27FC236}">
              <a16:creationId xmlns:a16="http://schemas.microsoft.com/office/drawing/2014/main" id="{DFF4A5F5-2B75-418D-9331-A54DB52AEE1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91" name="Text Box 5">
          <a:extLst>
            <a:ext uri="{FF2B5EF4-FFF2-40B4-BE49-F238E27FC236}">
              <a16:creationId xmlns:a16="http://schemas.microsoft.com/office/drawing/2014/main" id="{75AEF7C2-FC86-47F3-B671-87CB3486E80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692" name="Text Box 5">
          <a:extLst>
            <a:ext uri="{FF2B5EF4-FFF2-40B4-BE49-F238E27FC236}">
              <a16:creationId xmlns:a16="http://schemas.microsoft.com/office/drawing/2014/main" id="{A790E983-4AE5-445D-B891-5A5B0196D8FD}"/>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93" name="Text Box 5">
          <a:extLst>
            <a:ext uri="{FF2B5EF4-FFF2-40B4-BE49-F238E27FC236}">
              <a16:creationId xmlns:a16="http://schemas.microsoft.com/office/drawing/2014/main" id="{98B12381-1ADE-4235-A049-215364DE5BF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94" name="Text Box 5">
          <a:extLst>
            <a:ext uri="{FF2B5EF4-FFF2-40B4-BE49-F238E27FC236}">
              <a16:creationId xmlns:a16="http://schemas.microsoft.com/office/drawing/2014/main" id="{2984BF41-C26F-41C6-8127-6840817C130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95" name="Text Box 5">
          <a:extLst>
            <a:ext uri="{FF2B5EF4-FFF2-40B4-BE49-F238E27FC236}">
              <a16:creationId xmlns:a16="http://schemas.microsoft.com/office/drawing/2014/main" id="{3130B9C6-3B00-4C84-BF07-5F9E82B274E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96" name="Text Box 5">
          <a:extLst>
            <a:ext uri="{FF2B5EF4-FFF2-40B4-BE49-F238E27FC236}">
              <a16:creationId xmlns:a16="http://schemas.microsoft.com/office/drawing/2014/main" id="{2EC47994-0330-4E52-9CAE-A5C3B4948EC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97" name="Text Box 5">
          <a:extLst>
            <a:ext uri="{FF2B5EF4-FFF2-40B4-BE49-F238E27FC236}">
              <a16:creationId xmlns:a16="http://schemas.microsoft.com/office/drawing/2014/main" id="{CFD404A9-65AD-4CB5-960D-10FC6FBFCB8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98" name="Text Box 5">
          <a:extLst>
            <a:ext uri="{FF2B5EF4-FFF2-40B4-BE49-F238E27FC236}">
              <a16:creationId xmlns:a16="http://schemas.microsoft.com/office/drawing/2014/main" id="{A7FD069C-3EE7-4CDA-AB52-92E804AADD9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699" name="Text Box 5">
          <a:extLst>
            <a:ext uri="{FF2B5EF4-FFF2-40B4-BE49-F238E27FC236}">
              <a16:creationId xmlns:a16="http://schemas.microsoft.com/office/drawing/2014/main" id="{4858F44D-FBD0-495E-ADB8-BC5F9A41D48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00" name="Text Box 5">
          <a:extLst>
            <a:ext uri="{FF2B5EF4-FFF2-40B4-BE49-F238E27FC236}">
              <a16:creationId xmlns:a16="http://schemas.microsoft.com/office/drawing/2014/main" id="{EC5ACA63-9982-4875-ABD0-2A6910BA982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01" name="Text Box 5">
          <a:extLst>
            <a:ext uri="{FF2B5EF4-FFF2-40B4-BE49-F238E27FC236}">
              <a16:creationId xmlns:a16="http://schemas.microsoft.com/office/drawing/2014/main" id="{A3069890-611C-4CFD-B539-4C0958DA3EC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02" name="Text Box 5">
          <a:extLst>
            <a:ext uri="{FF2B5EF4-FFF2-40B4-BE49-F238E27FC236}">
              <a16:creationId xmlns:a16="http://schemas.microsoft.com/office/drawing/2014/main" id="{A34A8CFC-9635-42A2-87A0-0B10FBA909D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03" name="Text Box 5">
          <a:extLst>
            <a:ext uri="{FF2B5EF4-FFF2-40B4-BE49-F238E27FC236}">
              <a16:creationId xmlns:a16="http://schemas.microsoft.com/office/drawing/2014/main" id="{37401D79-3C6D-4BB7-8957-54448CE6C53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04" name="Text Box 5">
          <a:extLst>
            <a:ext uri="{FF2B5EF4-FFF2-40B4-BE49-F238E27FC236}">
              <a16:creationId xmlns:a16="http://schemas.microsoft.com/office/drawing/2014/main" id="{8EBEF4D9-B4BC-4BB1-9573-5BA65FA587A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05" name="Text Box 5">
          <a:extLst>
            <a:ext uri="{FF2B5EF4-FFF2-40B4-BE49-F238E27FC236}">
              <a16:creationId xmlns:a16="http://schemas.microsoft.com/office/drawing/2014/main" id="{2F865F25-C449-4161-BE51-BEF9F53D89A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06" name="Text Box 5">
          <a:extLst>
            <a:ext uri="{FF2B5EF4-FFF2-40B4-BE49-F238E27FC236}">
              <a16:creationId xmlns:a16="http://schemas.microsoft.com/office/drawing/2014/main" id="{BFDC8A28-4CD3-4D44-B030-960CB7B344E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07" name="Text Box 5">
          <a:extLst>
            <a:ext uri="{FF2B5EF4-FFF2-40B4-BE49-F238E27FC236}">
              <a16:creationId xmlns:a16="http://schemas.microsoft.com/office/drawing/2014/main" id="{D3DE9197-2002-4AEB-BE6B-41A4AD312CC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08" name="Text Box 5">
          <a:extLst>
            <a:ext uri="{FF2B5EF4-FFF2-40B4-BE49-F238E27FC236}">
              <a16:creationId xmlns:a16="http://schemas.microsoft.com/office/drawing/2014/main" id="{139556C9-0851-4409-B8DC-A33C2EB5C54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09" name="Text Box 5">
          <a:extLst>
            <a:ext uri="{FF2B5EF4-FFF2-40B4-BE49-F238E27FC236}">
              <a16:creationId xmlns:a16="http://schemas.microsoft.com/office/drawing/2014/main" id="{2589683E-42D2-4788-8B23-6FC5AE8A5EF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10" name="Text Box 5">
          <a:extLst>
            <a:ext uri="{FF2B5EF4-FFF2-40B4-BE49-F238E27FC236}">
              <a16:creationId xmlns:a16="http://schemas.microsoft.com/office/drawing/2014/main" id="{4D1FD22A-9F61-4471-A2E2-DCF6BF509E6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11" name="Text Box 5">
          <a:extLst>
            <a:ext uri="{FF2B5EF4-FFF2-40B4-BE49-F238E27FC236}">
              <a16:creationId xmlns:a16="http://schemas.microsoft.com/office/drawing/2014/main" id="{66FF456A-3F68-4F54-95FD-7289B64D20D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12" name="Text Box 5">
          <a:extLst>
            <a:ext uri="{FF2B5EF4-FFF2-40B4-BE49-F238E27FC236}">
              <a16:creationId xmlns:a16="http://schemas.microsoft.com/office/drawing/2014/main" id="{24AFFBC9-C57E-4D21-A80E-6F10CDD59D2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13" name="Text Box 5">
          <a:extLst>
            <a:ext uri="{FF2B5EF4-FFF2-40B4-BE49-F238E27FC236}">
              <a16:creationId xmlns:a16="http://schemas.microsoft.com/office/drawing/2014/main" id="{3BC1AFD7-F225-48F8-993C-1D0687729DC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14" name="Text Box 5">
          <a:extLst>
            <a:ext uri="{FF2B5EF4-FFF2-40B4-BE49-F238E27FC236}">
              <a16:creationId xmlns:a16="http://schemas.microsoft.com/office/drawing/2014/main" id="{6E9F6FA0-5E2B-4D92-A0FD-0C3401320E8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15" name="Text Box 5">
          <a:extLst>
            <a:ext uri="{FF2B5EF4-FFF2-40B4-BE49-F238E27FC236}">
              <a16:creationId xmlns:a16="http://schemas.microsoft.com/office/drawing/2014/main" id="{CB9C7BB5-0AF9-4A50-9657-BA0AA2DC6E7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16" name="Text Box 5">
          <a:extLst>
            <a:ext uri="{FF2B5EF4-FFF2-40B4-BE49-F238E27FC236}">
              <a16:creationId xmlns:a16="http://schemas.microsoft.com/office/drawing/2014/main" id="{C1FFE18C-27A5-46D0-BE3B-6805182D2C4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17" name="Text Box 5">
          <a:extLst>
            <a:ext uri="{FF2B5EF4-FFF2-40B4-BE49-F238E27FC236}">
              <a16:creationId xmlns:a16="http://schemas.microsoft.com/office/drawing/2014/main" id="{4FF82029-890C-4A05-AF31-278F64E81E0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18" name="Text Box 5">
          <a:extLst>
            <a:ext uri="{FF2B5EF4-FFF2-40B4-BE49-F238E27FC236}">
              <a16:creationId xmlns:a16="http://schemas.microsoft.com/office/drawing/2014/main" id="{BD9800DA-CFBE-42FB-AF1F-2C0626F9274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19" name="Text Box 5">
          <a:extLst>
            <a:ext uri="{FF2B5EF4-FFF2-40B4-BE49-F238E27FC236}">
              <a16:creationId xmlns:a16="http://schemas.microsoft.com/office/drawing/2014/main" id="{914B369A-2791-4DFC-9F28-F57B6993365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20" name="Text Box 5">
          <a:extLst>
            <a:ext uri="{FF2B5EF4-FFF2-40B4-BE49-F238E27FC236}">
              <a16:creationId xmlns:a16="http://schemas.microsoft.com/office/drawing/2014/main" id="{A757CAF7-99E7-4FBE-B579-E2F346ABFCF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21" name="Text Box 5">
          <a:extLst>
            <a:ext uri="{FF2B5EF4-FFF2-40B4-BE49-F238E27FC236}">
              <a16:creationId xmlns:a16="http://schemas.microsoft.com/office/drawing/2014/main" id="{033AA013-1432-4824-B1E9-880E0235EAE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22" name="Text Box 5">
          <a:extLst>
            <a:ext uri="{FF2B5EF4-FFF2-40B4-BE49-F238E27FC236}">
              <a16:creationId xmlns:a16="http://schemas.microsoft.com/office/drawing/2014/main" id="{1AD81FCF-999D-49A6-8F2B-786192B29D2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23" name="Text Box 5">
          <a:extLst>
            <a:ext uri="{FF2B5EF4-FFF2-40B4-BE49-F238E27FC236}">
              <a16:creationId xmlns:a16="http://schemas.microsoft.com/office/drawing/2014/main" id="{F8B57016-E57D-4433-8469-D0493CC5346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24" name="Text Box 5">
          <a:extLst>
            <a:ext uri="{FF2B5EF4-FFF2-40B4-BE49-F238E27FC236}">
              <a16:creationId xmlns:a16="http://schemas.microsoft.com/office/drawing/2014/main" id="{CD797652-08F1-4DF0-B5F1-3578825BE53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25" name="Text Box 5">
          <a:extLst>
            <a:ext uri="{FF2B5EF4-FFF2-40B4-BE49-F238E27FC236}">
              <a16:creationId xmlns:a16="http://schemas.microsoft.com/office/drawing/2014/main" id="{2A227174-66EB-471D-B6E7-6A40DA94A75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26" name="Text Box 5">
          <a:extLst>
            <a:ext uri="{FF2B5EF4-FFF2-40B4-BE49-F238E27FC236}">
              <a16:creationId xmlns:a16="http://schemas.microsoft.com/office/drawing/2014/main" id="{135E5AD5-6094-4E87-8919-E6D8A3736AF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27" name="Text Box 5">
          <a:extLst>
            <a:ext uri="{FF2B5EF4-FFF2-40B4-BE49-F238E27FC236}">
              <a16:creationId xmlns:a16="http://schemas.microsoft.com/office/drawing/2014/main" id="{EB440B7C-5BB8-4610-8861-40C9D110742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28" name="Text Box 5">
          <a:extLst>
            <a:ext uri="{FF2B5EF4-FFF2-40B4-BE49-F238E27FC236}">
              <a16:creationId xmlns:a16="http://schemas.microsoft.com/office/drawing/2014/main" id="{E52D16C5-D8D6-4F64-8589-6C1D1063F6B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29" name="Text Box 5">
          <a:extLst>
            <a:ext uri="{FF2B5EF4-FFF2-40B4-BE49-F238E27FC236}">
              <a16:creationId xmlns:a16="http://schemas.microsoft.com/office/drawing/2014/main" id="{38C34C3D-4755-4709-B297-E35B2DD5D18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30" name="Text Box 5">
          <a:extLst>
            <a:ext uri="{FF2B5EF4-FFF2-40B4-BE49-F238E27FC236}">
              <a16:creationId xmlns:a16="http://schemas.microsoft.com/office/drawing/2014/main" id="{B4038571-D7C5-4F52-BA8C-C32451F6B3F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31" name="Text Box 5">
          <a:extLst>
            <a:ext uri="{FF2B5EF4-FFF2-40B4-BE49-F238E27FC236}">
              <a16:creationId xmlns:a16="http://schemas.microsoft.com/office/drawing/2014/main" id="{ED3A6FF3-FBA4-4AE0-9D89-3E04B46D3E1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32" name="Text Box 5">
          <a:extLst>
            <a:ext uri="{FF2B5EF4-FFF2-40B4-BE49-F238E27FC236}">
              <a16:creationId xmlns:a16="http://schemas.microsoft.com/office/drawing/2014/main" id="{B98FEEC8-69D0-4A62-A6EB-A61703CDA60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33" name="Text Box 5">
          <a:extLst>
            <a:ext uri="{FF2B5EF4-FFF2-40B4-BE49-F238E27FC236}">
              <a16:creationId xmlns:a16="http://schemas.microsoft.com/office/drawing/2014/main" id="{299C205D-1925-41B5-B646-C6A35E05553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34" name="Text Box 5">
          <a:extLst>
            <a:ext uri="{FF2B5EF4-FFF2-40B4-BE49-F238E27FC236}">
              <a16:creationId xmlns:a16="http://schemas.microsoft.com/office/drawing/2014/main" id="{D031E785-D78E-4025-9C93-B7F36CE07FD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35" name="Text Box 5">
          <a:extLst>
            <a:ext uri="{FF2B5EF4-FFF2-40B4-BE49-F238E27FC236}">
              <a16:creationId xmlns:a16="http://schemas.microsoft.com/office/drawing/2014/main" id="{D258FB63-FCCB-46AD-BA55-6A1B6C6DB04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36" name="Text Box 5">
          <a:extLst>
            <a:ext uri="{FF2B5EF4-FFF2-40B4-BE49-F238E27FC236}">
              <a16:creationId xmlns:a16="http://schemas.microsoft.com/office/drawing/2014/main" id="{6DFA0797-60C1-47C8-B7C7-4D30F649927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37" name="Text Box 5">
          <a:extLst>
            <a:ext uri="{FF2B5EF4-FFF2-40B4-BE49-F238E27FC236}">
              <a16:creationId xmlns:a16="http://schemas.microsoft.com/office/drawing/2014/main" id="{09825C08-11D5-4D1B-810A-EFCF9A90938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66675</xdr:colOff>
      <xdr:row>68</xdr:row>
      <xdr:rowOff>0</xdr:rowOff>
    </xdr:from>
    <xdr:ext cx="66675" cy="205745"/>
    <xdr:sp macro="" textlink="">
      <xdr:nvSpPr>
        <xdr:cNvPr id="2738" name="Text Box 5">
          <a:extLst>
            <a:ext uri="{FF2B5EF4-FFF2-40B4-BE49-F238E27FC236}">
              <a16:creationId xmlns:a16="http://schemas.microsoft.com/office/drawing/2014/main" id="{C05AD03D-B1B1-471D-847B-18BF710EA27B}"/>
            </a:ext>
          </a:extLst>
        </xdr:cNvPr>
        <xdr:cNvSpPr txBox="1">
          <a:spLocks noChangeArrowheads="1"/>
        </xdr:cNvSpPr>
      </xdr:nvSpPr>
      <xdr:spPr bwMode="auto">
        <a:xfrm>
          <a:off x="19678650" y="12687300"/>
          <a:ext cx="66675" cy="205745"/>
        </a:xfrm>
        <a:prstGeom prst="rect">
          <a:avLst/>
        </a:prstGeom>
        <a:noFill/>
        <a:ln w="9525">
          <a:noFill/>
          <a:miter lim="800000"/>
          <a:headEnd/>
          <a:tailEnd/>
        </a:ln>
      </xdr:spPr>
    </xdr:sp>
    <xdr:clientData/>
  </xdr:oneCellAnchor>
  <xdr:oneCellAnchor>
    <xdr:from>
      <xdr:col>17</xdr:col>
      <xdr:colOff>66675</xdr:colOff>
      <xdr:row>68</xdr:row>
      <xdr:rowOff>0</xdr:rowOff>
    </xdr:from>
    <xdr:ext cx="76200" cy="209550"/>
    <xdr:sp macro="" textlink="">
      <xdr:nvSpPr>
        <xdr:cNvPr id="2739" name="Text Box 5">
          <a:extLst>
            <a:ext uri="{FF2B5EF4-FFF2-40B4-BE49-F238E27FC236}">
              <a16:creationId xmlns:a16="http://schemas.microsoft.com/office/drawing/2014/main" id="{6741429B-28E9-4734-897D-69D79EDDB43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40" name="Text Box 5">
          <a:extLst>
            <a:ext uri="{FF2B5EF4-FFF2-40B4-BE49-F238E27FC236}">
              <a16:creationId xmlns:a16="http://schemas.microsoft.com/office/drawing/2014/main" id="{8083EDA1-096B-46B5-B196-7052081D80F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41" name="Text Box 5">
          <a:extLst>
            <a:ext uri="{FF2B5EF4-FFF2-40B4-BE49-F238E27FC236}">
              <a16:creationId xmlns:a16="http://schemas.microsoft.com/office/drawing/2014/main" id="{841D5519-AC6F-4F04-961F-D120D44B460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42" name="Text Box 5">
          <a:extLst>
            <a:ext uri="{FF2B5EF4-FFF2-40B4-BE49-F238E27FC236}">
              <a16:creationId xmlns:a16="http://schemas.microsoft.com/office/drawing/2014/main" id="{5A866C34-AB1D-4BF6-A5AB-A79034941D8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43" name="Text Box 5">
          <a:extLst>
            <a:ext uri="{FF2B5EF4-FFF2-40B4-BE49-F238E27FC236}">
              <a16:creationId xmlns:a16="http://schemas.microsoft.com/office/drawing/2014/main" id="{B626DA70-7029-45D8-A181-F44AA070817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44" name="Text Box 5">
          <a:extLst>
            <a:ext uri="{FF2B5EF4-FFF2-40B4-BE49-F238E27FC236}">
              <a16:creationId xmlns:a16="http://schemas.microsoft.com/office/drawing/2014/main" id="{EC02A20B-B7C8-45FA-93EF-CC63C14E23B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45" name="Text Box 5">
          <a:extLst>
            <a:ext uri="{FF2B5EF4-FFF2-40B4-BE49-F238E27FC236}">
              <a16:creationId xmlns:a16="http://schemas.microsoft.com/office/drawing/2014/main" id="{9754F0FA-18DA-4AD0-BDD3-72FBD21FBF6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46" name="Text Box 5">
          <a:extLst>
            <a:ext uri="{FF2B5EF4-FFF2-40B4-BE49-F238E27FC236}">
              <a16:creationId xmlns:a16="http://schemas.microsoft.com/office/drawing/2014/main" id="{71393684-5975-4E9A-805B-87B3C34E202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183092</xdr:colOff>
      <xdr:row>68</xdr:row>
      <xdr:rowOff>0</xdr:rowOff>
    </xdr:from>
    <xdr:ext cx="76200" cy="209550"/>
    <xdr:sp macro="" textlink="">
      <xdr:nvSpPr>
        <xdr:cNvPr id="2747" name="Text Box 5">
          <a:extLst>
            <a:ext uri="{FF2B5EF4-FFF2-40B4-BE49-F238E27FC236}">
              <a16:creationId xmlns:a16="http://schemas.microsoft.com/office/drawing/2014/main" id="{2381401F-8F07-4181-8D75-19E09105EE40}"/>
            </a:ext>
          </a:extLst>
        </xdr:cNvPr>
        <xdr:cNvSpPr txBox="1">
          <a:spLocks noChangeArrowheads="1"/>
        </xdr:cNvSpPr>
      </xdr:nvSpPr>
      <xdr:spPr bwMode="auto">
        <a:xfrm>
          <a:off x="829839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48" name="Text Box 5">
          <a:extLst>
            <a:ext uri="{FF2B5EF4-FFF2-40B4-BE49-F238E27FC236}">
              <a16:creationId xmlns:a16="http://schemas.microsoft.com/office/drawing/2014/main" id="{4A83615D-605A-40AA-8895-E9E69BF591D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749" name="Text Box 5">
          <a:extLst>
            <a:ext uri="{FF2B5EF4-FFF2-40B4-BE49-F238E27FC236}">
              <a16:creationId xmlns:a16="http://schemas.microsoft.com/office/drawing/2014/main" id="{31703A11-A91C-4C1C-ABA5-064A9C2E2301}"/>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50" name="Text Box 5">
          <a:extLst>
            <a:ext uri="{FF2B5EF4-FFF2-40B4-BE49-F238E27FC236}">
              <a16:creationId xmlns:a16="http://schemas.microsoft.com/office/drawing/2014/main" id="{FF3DF88F-341F-4E18-B468-F4B567E4BE5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51" name="Text Box 5">
          <a:extLst>
            <a:ext uri="{FF2B5EF4-FFF2-40B4-BE49-F238E27FC236}">
              <a16:creationId xmlns:a16="http://schemas.microsoft.com/office/drawing/2014/main" id="{DBFB7C1A-F43D-4236-9273-CF71807B41D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52" name="Text Box 5">
          <a:extLst>
            <a:ext uri="{FF2B5EF4-FFF2-40B4-BE49-F238E27FC236}">
              <a16:creationId xmlns:a16="http://schemas.microsoft.com/office/drawing/2014/main" id="{97016515-65C2-4733-9B00-EF42EAA150D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53" name="Text Box 5">
          <a:extLst>
            <a:ext uri="{FF2B5EF4-FFF2-40B4-BE49-F238E27FC236}">
              <a16:creationId xmlns:a16="http://schemas.microsoft.com/office/drawing/2014/main" id="{9B35FF0D-9A60-454E-ADCD-49CF22788F6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54" name="Text Box 5">
          <a:extLst>
            <a:ext uri="{FF2B5EF4-FFF2-40B4-BE49-F238E27FC236}">
              <a16:creationId xmlns:a16="http://schemas.microsoft.com/office/drawing/2014/main" id="{951042F4-B979-4A13-BD33-1296717490B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55" name="Text Box 5">
          <a:extLst>
            <a:ext uri="{FF2B5EF4-FFF2-40B4-BE49-F238E27FC236}">
              <a16:creationId xmlns:a16="http://schemas.microsoft.com/office/drawing/2014/main" id="{06F53109-AC73-4BC7-96EB-760E52C2899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56" name="Text Box 5">
          <a:extLst>
            <a:ext uri="{FF2B5EF4-FFF2-40B4-BE49-F238E27FC236}">
              <a16:creationId xmlns:a16="http://schemas.microsoft.com/office/drawing/2014/main" id="{9ABD53B1-8952-4BF4-A5BB-CDE763DBB85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57" name="Text Box 5">
          <a:extLst>
            <a:ext uri="{FF2B5EF4-FFF2-40B4-BE49-F238E27FC236}">
              <a16:creationId xmlns:a16="http://schemas.microsoft.com/office/drawing/2014/main" id="{A27E6FBE-9937-4544-9FEA-705D969E38E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58" name="Text Box 5">
          <a:extLst>
            <a:ext uri="{FF2B5EF4-FFF2-40B4-BE49-F238E27FC236}">
              <a16:creationId xmlns:a16="http://schemas.microsoft.com/office/drawing/2014/main" id="{B74C29AB-6435-4E4B-9272-7D5628AC59E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59" name="Text Box 5">
          <a:extLst>
            <a:ext uri="{FF2B5EF4-FFF2-40B4-BE49-F238E27FC236}">
              <a16:creationId xmlns:a16="http://schemas.microsoft.com/office/drawing/2014/main" id="{957DA64F-9512-4CA0-BA0D-40F9251FAEE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60" name="Text Box 5">
          <a:extLst>
            <a:ext uri="{FF2B5EF4-FFF2-40B4-BE49-F238E27FC236}">
              <a16:creationId xmlns:a16="http://schemas.microsoft.com/office/drawing/2014/main" id="{1B5BDDD9-FEAA-4C48-AE33-E46C42843C4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61" name="Text Box 5">
          <a:extLst>
            <a:ext uri="{FF2B5EF4-FFF2-40B4-BE49-F238E27FC236}">
              <a16:creationId xmlns:a16="http://schemas.microsoft.com/office/drawing/2014/main" id="{B0F56D13-4B46-4F35-B0CD-7085160AB06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62" name="Text Box 5">
          <a:extLst>
            <a:ext uri="{FF2B5EF4-FFF2-40B4-BE49-F238E27FC236}">
              <a16:creationId xmlns:a16="http://schemas.microsoft.com/office/drawing/2014/main" id="{D253FAA4-383E-4DD3-880E-F113D7B178B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63" name="Text Box 5">
          <a:extLst>
            <a:ext uri="{FF2B5EF4-FFF2-40B4-BE49-F238E27FC236}">
              <a16:creationId xmlns:a16="http://schemas.microsoft.com/office/drawing/2014/main" id="{2D3AD1F9-CAA4-4E6D-BEDA-275BFD1ED80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64" name="Text Box 5">
          <a:extLst>
            <a:ext uri="{FF2B5EF4-FFF2-40B4-BE49-F238E27FC236}">
              <a16:creationId xmlns:a16="http://schemas.microsoft.com/office/drawing/2014/main" id="{1355A4F1-F603-4A12-882D-1D6A6E34C7C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65" name="Text Box 5">
          <a:extLst>
            <a:ext uri="{FF2B5EF4-FFF2-40B4-BE49-F238E27FC236}">
              <a16:creationId xmlns:a16="http://schemas.microsoft.com/office/drawing/2014/main" id="{AAD7B33E-499A-4CA2-8A0D-03AB72F75A4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66" name="Text Box 5">
          <a:extLst>
            <a:ext uri="{FF2B5EF4-FFF2-40B4-BE49-F238E27FC236}">
              <a16:creationId xmlns:a16="http://schemas.microsoft.com/office/drawing/2014/main" id="{0EB45D62-17BF-4A9D-BCEF-E06DCF58D49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67" name="Text Box 5">
          <a:extLst>
            <a:ext uri="{FF2B5EF4-FFF2-40B4-BE49-F238E27FC236}">
              <a16:creationId xmlns:a16="http://schemas.microsoft.com/office/drawing/2014/main" id="{96CC926D-0D2A-46B4-AA6B-341E00CD38D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68" name="Text Box 5">
          <a:extLst>
            <a:ext uri="{FF2B5EF4-FFF2-40B4-BE49-F238E27FC236}">
              <a16:creationId xmlns:a16="http://schemas.microsoft.com/office/drawing/2014/main" id="{198A1CF4-5294-4509-87B9-7F9BF15D0DE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69" name="Text Box 5">
          <a:extLst>
            <a:ext uri="{FF2B5EF4-FFF2-40B4-BE49-F238E27FC236}">
              <a16:creationId xmlns:a16="http://schemas.microsoft.com/office/drawing/2014/main" id="{184F61F9-83F5-4FBD-8064-3706692E27D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70" name="Text Box 5">
          <a:extLst>
            <a:ext uri="{FF2B5EF4-FFF2-40B4-BE49-F238E27FC236}">
              <a16:creationId xmlns:a16="http://schemas.microsoft.com/office/drawing/2014/main" id="{0E5EB85F-7F8E-4BDC-8820-03735413B32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771" name="Text Box 5">
          <a:extLst>
            <a:ext uri="{FF2B5EF4-FFF2-40B4-BE49-F238E27FC236}">
              <a16:creationId xmlns:a16="http://schemas.microsoft.com/office/drawing/2014/main" id="{B761C215-6A3B-4E27-8E8B-F8E20B1EB655}"/>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72" name="Text Box 5">
          <a:extLst>
            <a:ext uri="{FF2B5EF4-FFF2-40B4-BE49-F238E27FC236}">
              <a16:creationId xmlns:a16="http://schemas.microsoft.com/office/drawing/2014/main" id="{97CBCFA8-F4BA-4EBD-88D4-1A359E9004C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73" name="Text Box 5">
          <a:extLst>
            <a:ext uri="{FF2B5EF4-FFF2-40B4-BE49-F238E27FC236}">
              <a16:creationId xmlns:a16="http://schemas.microsoft.com/office/drawing/2014/main" id="{1D57EAF1-5494-4FEE-8810-503729B3987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74" name="Text Box 5">
          <a:extLst>
            <a:ext uri="{FF2B5EF4-FFF2-40B4-BE49-F238E27FC236}">
              <a16:creationId xmlns:a16="http://schemas.microsoft.com/office/drawing/2014/main" id="{B898232D-F489-44DF-ADB8-96168FC6F6D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75" name="Text Box 5">
          <a:extLst>
            <a:ext uri="{FF2B5EF4-FFF2-40B4-BE49-F238E27FC236}">
              <a16:creationId xmlns:a16="http://schemas.microsoft.com/office/drawing/2014/main" id="{9D10AEAB-2490-4B6C-BEF1-C22E3FE0F84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76" name="Text Box 5">
          <a:extLst>
            <a:ext uri="{FF2B5EF4-FFF2-40B4-BE49-F238E27FC236}">
              <a16:creationId xmlns:a16="http://schemas.microsoft.com/office/drawing/2014/main" id="{B899334F-66C5-4939-939E-C7CA62F61A9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77" name="Text Box 5">
          <a:extLst>
            <a:ext uri="{FF2B5EF4-FFF2-40B4-BE49-F238E27FC236}">
              <a16:creationId xmlns:a16="http://schemas.microsoft.com/office/drawing/2014/main" id="{AD918E5C-BE55-4E02-8E04-0E3C090F4B2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78" name="Text Box 5">
          <a:extLst>
            <a:ext uri="{FF2B5EF4-FFF2-40B4-BE49-F238E27FC236}">
              <a16:creationId xmlns:a16="http://schemas.microsoft.com/office/drawing/2014/main" id="{C53DC61F-118E-43EF-9E4B-5EAF702BE0A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779" name="Text Box 5">
          <a:extLst>
            <a:ext uri="{FF2B5EF4-FFF2-40B4-BE49-F238E27FC236}">
              <a16:creationId xmlns:a16="http://schemas.microsoft.com/office/drawing/2014/main" id="{0ECB3177-7522-4A3F-A556-07545C30A12E}"/>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80" name="Text Box 5">
          <a:extLst>
            <a:ext uri="{FF2B5EF4-FFF2-40B4-BE49-F238E27FC236}">
              <a16:creationId xmlns:a16="http://schemas.microsoft.com/office/drawing/2014/main" id="{124D64D8-5FEC-4CFA-B54A-3C939BA0012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81" name="Text Box 5">
          <a:extLst>
            <a:ext uri="{FF2B5EF4-FFF2-40B4-BE49-F238E27FC236}">
              <a16:creationId xmlns:a16="http://schemas.microsoft.com/office/drawing/2014/main" id="{D09A7A53-A756-4E0E-9DC2-996705D09EB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82" name="Text Box 5">
          <a:extLst>
            <a:ext uri="{FF2B5EF4-FFF2-40B4-BE49-F238E27FC236}">
              <a16:creationId xmlns:a16="http://schemas.microsoft.com/office/drawing/2014/main" id="{1339B066-C0D7-44E1-B1FA-5358C44AD7C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83" name="Text Box 5">
          <a:extLst>
            <a:ext uri="{FF2B5EF4-FFF2-40B4-BE49-F238E27FC236}">
              <a16:creationId xmlns:a16="http://schemas.microsoft.com/office/drawing/2014/main" id="{2DCD8145-A0C4-478F-910A-0D519F5E577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84" name="Text Box 5">
          <a:extLst>
            <a:ext uri="{FF2B5EF4-FFF2-40B4-BE49-F238E27FC236}">
              <a16:creationId xmlns:a16="http://schemas.microsoft.com/office/drawing/2014/main" id="{3B1BFD3D-5640-46D7-B0C5-4FC5B3D54D4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85" name="Text Box 5">
          <a:extLst>
            <a:ext uri="{FF2B5EF4-FFF2-40B4-BE49-F238E27FC236}">
              <a16:creationId xmlns:a16="http://schemas.microsoft.com/office/drawing/2014/main" id="{CB2BEB9E-A7F1-4BC6-985B-725E0862CA3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86" name="Text Box 5">
          <a:extLst>
            <a:ext uri="{FF2B5EF4-FFF2-40B4-BE49-F238E27FC236}">
              <a16:creationId xmlns:a16="http://schemas.microsoft.com/office/drawing/2014/main" id="{870885AA-C88D-4C49-AD88-37CCA0EDCAD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87" name="Text Box 5">
          <a:extLst>
            <a:ext uri="{FF2B5EF4-FFF2-40B4-BE49-F238E27FC236}">
              <a16:creationId xmlns:a16="http://schemas.microsoft.com/office/drawing/2014/main" id="{1D924C01-04E0-4BCF-AB47-FDA2A1CCAC0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88" name="Text Box 5">
          <a:extLst>
            <a:ext uri="{FF2B5EF4-FFF2-40B4-BE49-F238E27FC236}">
              <a16:creationId xmlns:a16="http://schemas.microsoft.com/office/drawing/2014/main" id="{A7BBEC88-FDCB-4A4C-BF34-C051B3B5C90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89" name="Text Box 5">
          <a:extLst>
            <a:ext uri="{FF2B5EF4-FFF2-40B4-BE49-F238E27FC236}">
              <a16:creationId xmlns:a16="http://schemas.microsoft.com/office/drawing/2014/main" id="{E89B2AE7-9600-41CE-A931-0D4C2C25C68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90" name="Text Box 5">
          <a:extLst>
            <a:ext uri="{FF2B5EF4-FFF2-40B4-BE49-F238E27FC236}">
              <a16:creationId xmlns:a16="http://schemas.microsoft.com/office/drawing/2014/main" id="{4AFCBA7F-F5F1-46A7-B5F3-D86C59631A9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791" name="Text Box 5">
          <a:extLst>
            <a:ext uri="{FF2B5EF4-FFF2-40B4-BE49-F238E27FC236}">
              <a16:creationId xmlns:a16="http://schemas.microsoft.com/office/drawing/2014/main" id="{222E1617-6D79-47ED-9E6C-A8C064E1C225}"/>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92" name="Text Box 5">
          <a:extLst>
            <a:ext uri="{FF2B5EF4-FFF2-40B4-BE49-F238E27FC236}">
              <a16:creationId xmlns:a16="http://schemas.microsoft.com/office/drawing/2014/main" id="{51145572-5599-4BF4-A9DA-5DA50A79528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93" name="Text Box 5">
          <a:extLst>
            <a:ext uri="{FF2B5EF4-FFF2-40B4-BE49-F238E27FC236}">
              <a16:creationId xmlns:a16="http://schemas.microsoft.com/office/drawing/2014/main" id="{84226660-B88E-491A-AA17-B2A92045D07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94" name="Text Box 5">
          <a:extLst>
            <a:ext uri="{FF2B5EF4-FFF2-40B4-BE49-F238E27FC236}">
              <a16:creationId xmlns:a16="http://schemas.microsoft.com/office/drawing/2014/main" id="{BF2A1870-7F9C-40BC-997E-E3D46C82208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95" name="Text Box 5">
          <a:extLst>
            <a:ext uri="{FF2B5EF4-FFF2-40B4-BE49-F238E27FC236}">
              <a16:creationId xmlns:a16="http://schemas.microsoft.com/office/drawing/2014/main" id="{03676C14-B9D2-4FA1-9CCC-C17923DFB47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96" name="Text Box 5">
          <a:extLst>
            <a:ext uri="{FF2B5EF4-FFF2-40B4-BE49-F238E27FC236}">
              <a16:creationId xmlns:a16="http://schemas.microsoft.com/office/drawing/2014/main" id="{7B656D10-C10D-4E4E-9013-AF87440A543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97" name="Text Box 5">
          <a:extLst>
            <a:ext uri="{FF2B5EF4-FFF2-40B4-BE49-F238E27FC236}">
              <a16:creationId xmlns:a16="http://schemas.microsoft.com/office/drawing/2014/main" id="{D46CE9BD-706B-4569-9791-A1603B4E16D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98" name="Text Box 5">
          <a:extLst>
            <a:ext uri="{FF2B5EF4-FFF2-40B4-BE49-F238E27FC236}">
              <a16:creationId xmlns:a16="http://schemas.microsoft.com/office/drawing/2014/main" id="{726142C2-451D-46FA-AF03-A2E3544666B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799" name="Text Box 5">
          <a:extLst>
            <a:ext uri="{FF2B5EF4-FFF2-40B4-BE49-F238E27FC236}">
              <a16:creationId xmlns:a16="http://schemas.microsoft.com/office/drawing/2014/main" id="{F7F0B7A5-EC2D-492B-B907-A399F240E73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00" name="Text Box 5">
          <a:extLst>
            <a:ext uri="{FF2B5EF4-FFF2-40B4-BE49-F238E27FC236}">
              <a16:creationId xmlns:a16="http://schemas.microsoft.com/office/drawing/2014/main" id="{187E4940-B8E6-4C63-B20B-CE236E7BAE3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01" name="Text Box 5">
          <a:extLst>
            <a:ext uri="{FF2B5EF4-FFF2-40B4-BE49-F238E27FC236}">
              <a16:creationId xmlns:a16="http://schemas.microsoft.com/office/drawing/2014/main" id="{04AF1B70-BE4D-4BF9-92E7-1426B4E0DC5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02" name="Text Box 5">
          <a:extLst>
            <a:ext uri="{FF2B5EF4-FFF2-40B4-BE49-F238E27FC236}">
              <a16:creationId xmlns:a16="http://schemas.microsoft.com/office/drawing/2014/main" id="{E7A23B87-C8A8-45B3-A249-9ABDD407033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803" name="Text Box 5">
          <a:extLst>
            <a:ext uri="{FF2B5EF4-FFF2-40B4-BE49-F238E27FC236}">
              <a16:creationId xmlns:a16="http://schemas.microsoft.com/office/drawing/2014/main" id="{F18C1383-26D1-4631-A92C-472A269CF3BC}"/>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04" name="Text Box 5">
          <a:extLst>
            <a:ext uri="{FF2B5EF4-FFF2-40B4-BE49-F238E27FC236}">
              <a16:creationId xmlns:a16="http://schemas.microsoft.com/office/drawing/2014/main" id="{54CA1150-84F8-48F7-AB27-59AB2F93442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05" name="Text Box 5">
          <a:extLst>
            <a:ext uri="{FF2B5EF4-FFF2-40B4-BE49-F238E27FC236}">
              <a16:creationId xmlns:a16="http://schemas.microsoft.com/office/drawing/2014/main" id="{B3254DF2-16CB-467E-9A46-96D3DF0AA7B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06" name="Text Box 5">
          <a:extLst>
            <a:ext uri="{FF2B5EF4-FFF2-40B4-BE49-F238E27FC236}">
              <a16:creationId xmlns:a16="http://schemas.microsoft.com/office/drawing/2014/main" id="{7C70DB00-E2B1-4C2C-99DF-1CCFB36D825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07" name="Text Box 5">
          <a:extLst>
            <a:ext uri="{FF2B5EF4-FFF2-40B4-BE49-F238E27FC236}">
              <a16:creationId xmlns:a16="http://schemas.microsoft.com/office/drawing/2014/main" id="{42C5165D-0646-4299-95B4-F140E924677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08" name="Text Box 5">
          <a:extLst>
            <a:ext uri="{FF2B5EF4-FFF2-40B4-BE49-F238E27FC236}">
              <a16:creationId xmlns:a16="http://schemas.microsoft.com/office/drawing/2014/main" id="{6FD70C0B-62B2-4E46-BE1E-ED6D3A00BE7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09" name="Text Box 5">
          <a:extLst>
            <a:ext uri="{FF2B5EF4-FFF2-40B4-BE49-F238E27FC236}">
              <a16:creationId xmlns:a16="http://schemas.microsoft.com/office/drawing/2014/main" id="{6200874E-73DA-4007-BD1E-88381DB8BC3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10" name="Text Box 5">
          <a:extLst>
            <a:ext uri="{FF2B5EF4-FFF2-40B4-BE49-F238E27FC236}">
              <a16:creationId xmlns:a16="http://schemas.microsoft.com/office/drawing/2014/main" id="{66315CFF-C922-4F30-9EF8-C5CFA10C8A6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811" name="Text Box 5">
          <a:extLst>
            <a:ext uri="{FF2B5EF4-FFF2-40B4-BE49-F238E27FC236}">
              <a16:creationId xmlns:a16="http://schemas.microsoft.com/office/drawing/2014/main" id="{A8BC5C78-F635-4C4F-B894-20A71EF1C101}"/>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12" name="Text Box 5">
          <a:extLst>
            <a:ext uri="{FF2B5EF4-FFF2-40B4-BE49-F238E27FC236}">
              <a16:creationId xmlns:a16="http://schemas.microsoft.com/office/drawing/2014/main" id="{743FBBDA-71E4-45E6-A7F2-76447C3B9D7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13" name="Text Box 5">
          <a:extLst>
            <a:ext uri="{FF2B5EF4-FFF2-40B4-BE49-F238E27FC236}">
              <a16:creationId xmlns:a16="http://schemas.microsoft.com/office/drawing/2014/main" id="{D36AF36B-0600-41F6-8913-FB515DA985C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14" name="Text Box 5">
          <a:extLst>
            <a:ext uri="{FF2B5EF4-FFF2-40B4-BE49-F238E27FC236}">
              <a16:creationId xmlns:a16="http://schemas.microsoft.com/office/drawing/2014/main" id="{2A96A9FB-CCE4-4744-AAAF-58C3B4CBA0C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15" name="Text Box 5">
          <a:extLst>
            <a:ext uri="{FF2B5EF4-FFF2-40B4-BE49-F238E27FC236}">
              <a16:creationId xmlns:a16="http://schemas.microsoft.com/office/drawing/2014/main" id="{628A3F94-7D4C-4933-B0C1-B5D447A6E9B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16" name="Text Box 5">
          <a:extLst>
            <a:ext uri="{FF2B5EF4-FFF2-40B4-BE49-F238E27FC236}">
              <a16:creationId xmlns:a16="http://schemas.microsoft.com/office/drawing/2014/main" id="{137A980D-C080-4075-8C8A-586A844F4C5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17" name="Text Box 5">
          <a:extLst>
            <a:ext uri="{FF2B5EF4-FFF2-40B4-BE49-F238E27FC236}">
              <a16:creationId xmlns:a16="http://schemas.microsoft.com/office/drawing/2014/main" id="{8E2F5537-BE99-41F4-BCD1-BF35584C8BE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18" name="Text Box 5">
          <a:extLst>
            <a:ext uri="{FF2B5EF4-FFF2-40B4-BE49-F238E27FC236}">
              <a16:creationId xmlns:a16="http://schemas.microsoft.com/office/drawing/2014/main" id="{7F0A0F46-2AB5-4BB1-9B8A-B4E9347A174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19" name="Text Box 5">
          <a:extLst>
            <a:ext uri="{FF2B5EF4-FFF2-40B4-BE49-F238E27FC236}">
              <a16:creationId xmlns:a16="http://schemas.microsoft.com/office/drawing/2014/main" id="{B94E6A48-9EA7-4AA2-999F-FE51F8D96E4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183092</xdr:colOff>
      <xdr:row>68</xdr:row>
      <xdr:rowOff>0</xdr:rowOff>
    </xdr:from>
    <xdr:ext cx="76200" cy="209550"/>
    <xdr:sp macro="" textlink="">
      <xdr:nvSpPr>
        <xdr:cNvPr id="2820" name="Text Box 5">
          <a:extLst>
            <a:ext uri="{FF2B5EF4-FFF2-40B4-BE49-F238E27FC236}">
              <a16:creationId xmlns:a16="http://schemas.microsoft.com/office/drawing/2014/main" id="{5188F309-188F-4E75-A6EC-6C8A4A2D3095}"/>
            </a:ext>
          </a:extLst>
        </xdr:cNvPr>
        <xdr:cNvSpPr txBox="1">
          <a:spLocks noChangeArrowheads="1"/>
        </xdr:cNvSpPr>
      </xdr:nvSpPr>
      <xdr:spPr bwMode="auto">
        <a:xfrm>
          <a:off x="829839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151342</xdr:colOff>
      <xdr:row>68</xdr:row>
      <xdr:rowOff>0</xdr:rowOff>
    </xdr:from>
    <xdr:ext cx="76200" cy="209550"/>
    <xdr:sp macro="" textlink="">
      <xdr:nvSpPr>
        <xdr:cNvPr id="2821" name="Text Box 5">
          <a:extLst>
            <a:ext uri="{FF2B5EF4-FFF2-40B4-BE49-F238E27FC236}">
              <a16:creationId xmlns:a16="http://schemas.microsoft.com/office/drawing/2014/main" id="{FB5378AD-61A9-4B37-A934-ACB5D7B617DA}"/>
            </a:ext>
          </a:extLst>
        </xdr:cNvPr>
        <xdr:cNvSpPr txBox="1">
          <a:spLocks noChangeArrowheads="1"/>
        </xdr:cNvSpPr>
      </xdr:nvSpPr>
      <xdr:spPr bwMode="auto">
        <a:xfrm>
          <a:off x="1097174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22" name="Text Box 5">
          <a:extLst>
            <a:ext uri="{FF2B5EF4-FFF2-40B4-BE49-F238E27FC236}">
              <a16:creationId xmlns:a16="http://schemas.microsoft.com/office/drawing/2014/main" id="{92DEFAA5-E36B-49FF-8C04-FE6C703D58B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823" name="Text Box 5">
          <a:extLst>
            <a:ext uri="{FF2B5EF4-FFF2-40B4-BE49-F238E27FC236}">
              <a16:creationId xmlns:a16="http://schemas.microsoft.com/office/drawing/2014/main" id="{AA3B1C76-4A95-43C3-A1CC-A2DA5EA32C6A}"/>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24" name="Text Box 5">
          <a:extLst>
            <a:ext uri="{FF2B5EF4-FFF2-40B4-BE49-F238E27FC236}">
              <a16:creationId xmlns:a16="http://schemas.microsoft.com/office/drawing/2014/main" id="{64854E30-698D-47C2-B3F6-894E1FD2DB0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25" name="Text Box 5">
          <a:extLst>
            <a:ext uri="{FF2B5EF4-FFF2-40B4-BE49-F238E27FC236}">
              <a16:creationId xmlns:a16="http://schemas.microsoft.com/office/drawing/2014/main" id="{8F86D652-E8F1-42E6-B3A0-A713C2007F3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26" name="Text Box 5">
          <a:extLst>
            <a:ext uri="{FF2B5EF4-FFF2-40B4-BE49-F238E27FC236}">
              <a16:creationId xmlns:a16="http://schemas.microsoft.com/office/drawing/2014/main" id="{E8312E39-66D7-47FA-AA12-5AEFF1F421A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27" name="Text Box 5">
          <a:extLst>
            <a:ext uri="{FF2B5EF4-FFF2-40B4-BE49-F238E27FC236}">
              <a16:creationId xmlns:a16="http://schemas.microsoft.com/office/drawing/2014/main" id="{8A7B6878-13E0-4477-A5B5-5C8DC466F4A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28" name="Text Box 5">
          <a:extLst>
            <a:ext uri="{FF2B5EF4-FFF2-40B4-BE49-F238E27FC236}">
              <a16:creationId xmlns:a16="http://schemas.microsoft.com/office/drawing/2014/main" id="{31286E93-256B-449B-9DC4-3837BC1B54B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829" name="Text Box 5">
          <a:extLst>
            <a:ext uri="{FF2B5EF4-FFF2-40B4-BE49-F238E27FC236}">
              <a16:creationId xmlns:a16="http://schemas.microsoft.com/office/drawing/2014/main" id="{D236F5F0-F8DB-46D6-876F-65D4A00E8F49}"/>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30" name="Text Box 5">
          <a:extLst>
            <a:ext uri="{FF2B5EF4-FFF2-40B4-BE49-F238E27FC236}">
              <a16:creationId xmlns:a16="http://schemas.microsoft.com/office/drawing/2014/main" id="{07974D6C-B384-48D0-ACBC-15BE1771D6E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31" name="Text Box 5">
          <a:extLst>
            <a:ext uri="{FF2B5EF4-FFF2-40B4-BE49-F238E27FC236}">
              <a16:creationId xmlns:a16="http://schemas.microsoft.com/office/drawing/2014/main" id="{3B086937-AAB2-46A4-A005-60B0B4195EE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32" name="Text Box 5">
          <a:extLst>
            <a:ext uri="{FF2B5EF4-FFF2-40B4-BE49-F238E27FC236}">
              <a16:creationId xmlns:a16="http://schemas.microsoft.com/office/drawing/2014/main" id="{9F3EDE2D-332F-4C54-B1EA-39BF9623129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33" name="Text Box 5">
          <a:extLst>
            <a:ext uri="{FF2B5EF4-FFF2-40B4-BE49-F238E27FC236}">
              <a16:creationId xmlns:a16="http://schemas.microsoft.com/office/drawing/2014/main" id="{D3AC8AE7-DD7C-4DCE-9B4D-94A7F627BDF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34" name="Text Box 5">
          <a:extLst>
            <a:ext uri="{FF2B5EF4-FFF2-40B4-BE49-F238E27FC236}">
              <a16:creationId xmlns:a16="http://schemas.microsoft.com/office/drawing/2014/main" id="{3BF65AB8-9F94-4805-BE51-ED721943713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35" name="Text Box 5">
          <a:extLst>
            <a:ext uri="{FF2B5EF4-FFF2-40B4-BE49-F238E27FC236}">
              <a16:creationId xmlns:a16="http://schemas.microsoft.com/office/drawing/2014/main" id="{760F9DCF-461C-4093-AB03-C543DC4ADF2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36" name="Text Box 5">
          <a:extLst>
            <a:ext uri="{FF2B5EF4-FFF2-40B4-BE49-F238E27FC236}">
              <a16:creationId xmlns:a16="http://schemas.microsoft.com/office/drawing/2014/main" id="{3FD9DA52-A641-4C09-B34E-EF67D04AAFD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37" name="Text Box 5">
          <a:extLst>
            <a:ext uri="{FF2B5EF4-FFF2-40B4-BE49-F238E27FC236}">
              <a16:creationId xmlns:a16="http://schemas.microsoft.com/office/drawing/2014/main" id="{64842321-A5C4-4B54-81AE-AF63E47C775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38" name="Text Box 5">
          <a:extLst>
            <a:ext uri="{FF2B5EF4-FFF2-40B4-BE49-F238E27FC236}">
              <a16:creationId xmlns:a16="http://schemas.microsoft.com/office/drawing/2014/main" id="{169E8FAE-45DF-46D8-A234-B350C80985C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39" name="Text Box 5">
          <a:extLst>
            <a:ext uri="{FF2B5EF4-FFF2-40B4-BE49-F238E27FC236}">
              <a16:creationId xmlns:a16="http://schemas.microsoft.com/office/drawing/2014/main" id="{42A3A659-2E75-438F-9A7A-A55C1A2C4AB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40" name="Text Box 5">
          <a:extLst>
            <a:ext uri="{FF2B5EF4-FFF2-40B4-BE49-F238E27FC236}">
              <a16:creationId xmlns:a16="http://schemas.microsoft.com/office/drawing/2014/main" id="{6FAD54DE-B755-4088-9BB4-21A738CD4A1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1937</xdr:colOff>
      <xdr:row>68</xdr:row>
      <xdr:rowOff>0</xdr:rowOff>
    </xdr:from>
    <xdr:ext cx="76200" cy="209550"/>
    <xdr:sp macro="" textlink="">
      <xdr:nvSpPr>
        <xdr:cNvPr id="2841" name="Text Box 5">
          <a:extLst>
            <a:ext uri="{FF2B5EF4-FFF2-40B4-BE49-F238E27FC236}">
              <a16:creationId xmlns:a16="http://schemas.microsoft.com/office/drawing/2014/main" id="{E079BF54-18EF-46EE-9BA5-AA2A67A1749B}"/>
            </a:ext>
          </a:extLst>
        </xdr:cNvPr>
        <xdr:cNvSpPr txBox="1">
          <a:spLocks noChangeArrowheads="1"/>
        </xdr:cNvSpPr>
      </xdr:nvSpPr>
      <xdr:spPr bwMode="auto">
        <a:xfrm>
          <a:off x="879351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151342</xdr:colOff>
      <xdr:row>68</xdr:row>
      <xdr:rowOff>0</xdr:rowOff>
    </xdr:from>
    <xdr:ext cx="76200" cy="209550"/>
    <xdr:sp macro="" textlink="">
      <xdr:nvSpPr>
        <xdr:cNvPr id="2842" name="Text Box 5">
          <a:extLst>
            <a:ext uri="{FF2B5EF4-FFF2-40B4-BE49-F238E27FC236}">
              <a16:creationId xmlns:a16="http://schemas.microsoft.com/office/drawing/2014/main" id="{83F7F085-C2AE-4C5A-8158-29039D066227}"/>
            </a:ext>
          </a:extLst>
        </xdr:cNvPr>
        <xdr:cNvSpPr txBox="1">
          <a:spLocks noChangeArrowheads="1"/>
        </xdr:cNvSpPr>
      </xdr:nvSpPr>
      <xdr:spPr bwMode="auto">
        <a:xfrm>
          <a:off x="1097174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43" name="Text Box 5">
          <a:extLst>
            <a:ext uri="{FF2B5EF4-FFF2-40B4-BE49-F238E27FC236}">
              <a16:creationId xmlns:a16="http://schemas.microsoft.com/office/drawing/2014/main" id="{61B07835-96CC-4F88-9E54-28A71D5DC51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44" name="Text Box 5">
          <a:extLst>
            <a:ext uri="{FF2B5EF4-FFF2-40B4-BE49-F238E27FC236}">
              <a16:creationId xmlns:a16="http://schemas.microsoft.com/office/drawing/2014/main" id="{CF3B5239-B0D5-4701-94B2-60F80B4549D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45" name="Text Box 5">
          <a:extLst>
            <a:ext uri="{FF2B5EF4-FFF2-40B4-BE49-F238E27FC236}">
              <a16:creationId xmlns:a16="http://schemas.microsoft.com/office/drawing/2014/main" id="{FB51FBB1-F0A0-4722-84A2-3DAB84CECFA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846" name="Text Box 5">
          <a:extLst>
            <a:ext uri="{FF2B5EF4-FFF2-40B4-BE49-F238E27FC236}">
              <a16:creationId xmlns:a16="http://schemas.microsoft.com/office/drawing/2014/main" id="{6DAF46CE-8A47-4D85-ABB0-2B2AFCB3CEC3}"/>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47" name="Text Box 5">
          <a:extLst>
            <a:ext uri="{FF2B5EF4-FFF2-40B4-BE49-F238E27FC236}">
              <a16:creationId xmlns:a16="http://schemas.microsoft.com/office/drawing/2014/main" id="{5629DAB0-E42A-4494-85D6-603755139A1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48" name="Text Box 5">
          <a:extLst>
            <a:ext uri="{FF2B5EF4-FFF2-40B4-BE49-F238E27FC236}">
              <a16:creationId xmlns:a16="http://schemas.microsoft.com/office/drawing/2014/main" id="{AD68A2CB-3699-44A1-BC57-7FE86D6BC35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49" name="Text Box 5">
          <a:extLst>
            <a:ext uri="{FF2B5EF4-FFF2-40B4-BE49-F238E27FC236}">
              <a16:creationId xmlns:a16="http://schemas.microsoft.com/office/drawing/2014/main" id="{1D3150ED-50B3-4A81-9C5E-AAF5F009B17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50" name="Text Box 5">
          <a:extLst>
            <a:ext uri="{FF2B5EF4-FFF2-40B4-BE49-F238E27FC236}">
              <a16:creationId xmlns:a16="http://schemas.microsoft.com/office/drawing/2014/main" id="{90EB698A-2923-4C15-9EEA-C090E459ED7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51" name="Text Box 5">
          <a:extLst>
            <a:ext uri="{FF2B5EF4-FFF2-40B4-BE49-F238E27FC236}">
              <a16:creationId xmlns:a16="http://schemas.microsoft.com/office/drawing/2014/main" id="{A38C9734-6A88-41D9-9D8B-4A768566B17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52" name="Text Box 5">
          <a:extLst>
            <a:ext uri="{FF2B5EF4-FFF2-40B4-BE49-F238E27FC236}">
              <a16:creationId xmlns:a16="http://schemas.microsoft.com/office/drawing/2014/main" id="{B6CAC386-D5FD-4595-92F5-5A48F0037AB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53" name="Text Box 5">
          <a:extLst>
            <a:ext uri="{FF2B5EF4-FFF2-40B4-BE49-F238E27FC236}">
              <a16:creationId xmlns:a16="http://schemas.microsoft.com/office/drawing/2014/main" id="{4A990FB2-71D1-4C79-99B9-91E4D7AE95A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54" name="Text Box 5">
          <a:extLst>
            <a:ext uri="{FF2B5EF4-FFF2-40B4-BE49-F238E27FC236}">
              <a16:creationId xmlns:a16="http://schemas.microsoft.com/office/drawing/2014/main" id="{EE918539-F838-44D5-8B2D-6D32E71E4B8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55" name="Text Box 5">
          <a:extLst>
            <a:ext uri="{FF2B5EF4-FFF2-40B4-BE49-F238E27FC236}">
              <a16:creationId xmlns:a16="http://schemas.microsoft.com/office/drawing/2014/main" id="{D85FF385-EF3F-4CD5-A303-473C880FC16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56" name="Text Box 5">
          <a:extLst>
            <a:ext uri="{FF2B5EF4-FFF2-40B4-BE49-F238E27FC236}">
              <a16:creationId xmlns:a16="http://schemas.microsoft.com/office/drawing/2014/main" id="{E0845982-6D8F-4FC4-B57D-3AD1EA93100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57" name="Text Box 5">
          <a:extLst>
            <a:ext uri="{FF2B5EF4-FFF2-40B4-BE49-F238E27FC236}">
              <a16:creationId xmlns:a16="http://schemas.microsoft.com/office/drawing/2014/main" id="{9F7B623F-F1BF-4F74-A64C-B4AD65F459D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58" name="Text Box 5">
          <a:extLst>
            <a:ext uri="{FF2B5EF4-FFF2-40B4-BE49-F238E27FC236}">
              <a16:creationId xmlns:a16="http://schemas.microsoft.com/office/drawing/2014/main" id="{83B98615-0079-4D11-BB6E-FFF4763F861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59" name="Text Box 5">
          <a:extLst>
            <a:ext uri="{FF2B5EF4-FFF2-40B4-BE49-F238E27FC236}">
              <a16:creationId xmlns:a16="http://schemas.microsoft.com/office/drawing/2014/main" id="{E9DFC20F-F40D-4B83-8481-FD8064FAF2F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60" name="Text Box 5">
          <a:extLst>
            <a:ext uri="{FF2B5EF4-FFF2-40B4-BE49-F238E27FC236}">
              <a16:creationId xmlns:a16="http://schemas.microsoft.com/office/drawing/2014/main" id="{83F43426-E25D-4DEF-875E-E7F67DF9007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61" name="Text Box 5">
          <a:extLst>
            <a:ext uri="{FF2B5EF4-FFF2-40B4-BE49-F238E27FC236}">
              <a16:creationId xmlns:a16="http://schemas.microsoft.com/office/drawing/2014/main" id="{CCD2955F-4ABA-4664-A14B-4BFC0E4B698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183092</xdr:colOff>
      <xdr:row>68</xdr:row>
      <xdr:rowOff>0</xdr:rowOff>
    </xdr:from>
    <xdr:ext cx="76200" cy="209550"/>
    <xdr:sp macro="" textlink="">
      <xdr:nvSpPr>
        <xdr:cNvPr id="2862" name="Text Box 5">
          <a:extLst>
            <a:ext uri="{FF2B5EF4-FFF2-40B4-BE49-F238E27FC236}">
              <a16:creationId xmlns:a16="http://schemas.microsoft.com/office/drawing/2014/main" id="{80A28719-C148-4406-A11C-6FBFD35BEB7C}"/>
            </a:ext>
          </a:extLst>
        </xdr:cNvPr>
        <xdr:cNvSpPr txBox="1">
          <a:spLocks noChangeArrowheads="1"/>
        </xdr:cNvSpPr>
      </xdr:nvSpPr>
      <xdr:spPr bwMode="auto">
        <a:xfrm>
          <a:off x="829839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151342</xdr:colOff>
      <xdr:row>68</xdr:row>
      <xdr:rowOff>0</xdr:rowOff>
    </xdr:from>
    <xdr:ext cx="76200" cy="209550"/>
    <xdr:sp macro="" textlink="">
      <xdr:nvSpPr>
        <xdr:cNvPr id="2863" name="Text Box 5">
          <a:extLst>
            <a:ext uri="{FF2B5EF4-FFF2-40B4-BE49-F238E27FC236}">
              <a16:creationId xmlns:a16="http://schemas.microsoft.com/office/drawing/2014/main" id="{15907816-1EFD-4373-810C-94418D284066}"/>
            </a:ext>
          </a:extLst>
        </xdr:cNvPr>
        <xdr:cNvSpPr txBox="1">
          <a:spLocks noChangeArrowheads="1"/>
        </xdr:cNvSpPr>
      </xdr:nvSpPr>
      <xdr:spPr bwMode="auto">
        <a:xfrm>
          <a:off x="1097174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64" name="Text Box 5">
          <a:extLst>
            <a:ext uri="{FF2B5EF4-FFF2-40B4-BE49-F238E27FC236}">
              <a16:creationId xmlns:a16="http://schemas.microsoft.com/office/drawing/2014/main" id="{E47192A9-93AC-4A04-BB63-DF98DDED34E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865" name="Text Box 5">
          <a:extLst>
            <a:ext uri="{FF2B5EF4-FFF2-40B4-BE49-F238E27FC236}">
              <a16:creationId xmlns:a16="http://schemas.microsoft.com/office/drawing/2014/main" id="{4677080C-3339-451F-B9C0-75CD9BFFA623}"/>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66" name="Text Box 5">
          <a:extLst>
            <a:ext uri="{FF2B5EF4-FFF2-40B4-BE49-F238E27FC236}">
              <a16:creationId xmlns:a16="http://schemas.microsoft.com/office/drawing/2014/main" id="{0C7190D8-5180-4736-98BF-501D001731E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67" name="Text Box 5">
          <a:extLst>
            <a:ext uri="{FF2B5EF4-FFF2-40B4-BE49-F238E27FC236}">
              <a16:creationId xmlns:a16="http://schemas.microsoft.com/office/drawing/2014/main" id="{AEBD656C-515B-4DD6-ADBA-130687978FE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68" name="Text Box 5">
          <a:extLst>
            <a:ext uri="{FF2B5EF4-FFF2-40B4-BE49-F238E27FC236}">
              <a16:creationId xmlns:a16="http://schemas.microsoft.com/office/drawing/2014/main" id="{55A6F01A-3423-466C-9607-B4DC2816BFD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69" name="Text Box 5">
          <a:extLst>
            <a:ext uri="{FF2B5EF4-FFF2-40B4-BE49-F238E27FC236}">
              <a16:creationId xmlns:a16="http://schemas.microsoft.com/office/drawing/2014/main" id="{73D77AC6-8646-46C8-86CD-A39A630B0A3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70" name="Text Box 5">
          <a:extLst>
            <a:ext uri="{FF2B5EF4-FFF2-40B4-BE49-F238E27FC236}">
              <a16:creationId xmlns:a16="http://schemas.microsoft.com/office/drawing/2014/main" id="{8C5BB197-6ED9-48BA-8ACF-9BA99E93B88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871" name="Text Box 5">
          <a:extLst>
            <a:ext uri="{FF2B5EF4-FFF2-40B4-BE49-F238E27FC236}">
              <a16:creationId xmlns:a16="http://schemas.microsoft.com/office/drawing/2014/main" id="{0E75E555-6BDD-4676-984F-7BF0173FE032}"/>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72" name="Text Box 5">
          <a:extLst>
            <a:ext uri="{FF2B5EF4-FFF2-40B4-BE49-F238E27FC236}">
              <a16:creationId xmlns:a16="http://schemas.microsoft.com/office/drawing/2014/main" id="{68103B91-7A8E-47C6-8F89-3EAB08FA1EA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73" name="Text Box 5">
          <a:extLst>
            <a:ext uri="{FF2B5EF4-FFF2-40B4-BE49-F238E27FC236}">
              <a16:creationId xmlns:a16="http://schemas.microsoft.com/office/drawing/2014/main" id="{F3975F49-19AC-4D21-A2D3-21543B3DAE0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74" name="Text Box 5">
          <a:extLst>
            <a:ext uri="{FF2B5EF4-FFF2-40B4-BE49-F238E27FC236}">
              <a16:creationId xmlns:a16="http://schemas.microsoft.com/office/drawing/2014/main" id="{EC6130DA-E421-42A3-848B-3930848B073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75" name="Text Box 5">
          <a:extLst>
            <a:ext uri="{FF2B5EF4-FFF2-40B4-BE49-F238E27FC236}">
              <a16:creationId xmlns:a16="http://schemas.microsoft.com/office/drawing/2014/main" id="{83165D55-5545-4B17-BB1A-7D68CC672B5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76" name="Text Box 5">
          <a:extLst>
            <a:ext uri="{FF2B5EF4-FFF2-40B4-BE49-F238E27FC236}">
              <a16:creationId xmlns:a16="http://schemas.microsoft.com/office/drawing/2014/main" id="{ABDC0B91-7F7E-45E2-90FC-398692E9FC8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77" name="Text Box 5">
          <a:extLst>
            <a:ext uri="{FF2B5EF4-FFF2-40B4-BE49-F238E27FC236}">
              <a16:creationId xmlns:a16="http://schemas.microsoft.com/office/drawing/2014/main" id="{5B325EAE-5345-4CFB-BF4B-09A82B1F8F0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78" name="Text Box 5">
          <a:extLst>
            <a:ext uri="{FF2B5EF4-FFF2-40B4-BE49-F238E27FC236}">
              <a16:creationId xmlns:a16="http://schemas.microsoft.com/office/drawing/2014/main" id="{66BC1B0B-43D2-4E16-9835-BF374A3BB20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879" name="Text Box 5">
          <a:extLst>
            <a:ext uri="{FF2B5EF4-FFF2-40B4-BE49-F238E27FC236}">
              <a16:creationId xmlns:a16="http://schemas.microsoft.com/office/drawing/2014/main" id="{073F2382-DB53-4629-8012-1D828695399F}"/>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80" name="Text Box 5">
          <a:extLst>
            <a:ext uri="{FF2B5EF4-FFF2-40B4-BE49-F238E27FC236}">
              <a16:creationId xmlns:a16="http://schemas.microsoft.com/office/drawing/2014/main" id="{9B561FAF-5A43-4E5B-9B45-47C96E34594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81" name="Text Box 5">
          <a:extLst>
            <a:ext uri="{FF2B5EF4-FFF2-40B4-BE49-F238E27FC236}">
              <a16:creationId xmlns:a16="http://schemas.microsoft.com/office/drawing/2014/main" id="{54ECB0FB-5892-4ED6-B323-A1B46B0B18F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82" name="Text Box 5">
          <a:extLst>
            <a:ext uri="{FF2B5EF4-FFF2-40B4-BE49-F238E27FC236}">
              <a16:creationId xmlns:a16="http://schemas.microsoft.com/office/drawing/2014/main" id="{12861CC9-96E0-4544-A47D-8C14CE00562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83" name="Text Box 5">
          <a:extLst>
            <a:ext uri="{FF2B5EF4-FFF2-40B4-BE49-F238E27FC236}">
              <a16:creationId xmlns:a16="http://schemas.microsoft.com/office/drawing/2014/main" id="{9CB443B0-7CBE-4E99-A9FD-B8558036B21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172509</xdr:colOff>
      <xdr:row>68</xdr:row>
      <xdr:rowOff>0</xdr:rowOff>
    </xdr:from>
    <xdr:ext cx="76200" cy="209550"/>
    <xdr:sp macro="" textlink="">
      <xdr:nvSpPr>
        <xdr:cNvPr id="2884" name="Text Box 5">
          <a:extLst>
            <a:ext uri="{FF2B5EF4-FFF2-40B4-BE49-F238E27FC236}">
              <a16:creationId xmlns:a16="http://schemas.microsoft.com/office/drawing/2014/main" id="{44F7D126-B973-450A-AA0F-30EE17FD98B8}"/>
            </a:ext>
          </a:extLst>
        </xdr:cNvPr>
        <xdr:cNvSpPr txBox="1">
          <a:spLocks noChangeArrowheads="1"/>
        </xdr:cNvSpPr>
      </xdr:nvSpPr>
      <xdr:spPr bwMode="auto">
        <a:xfrm>
          <a:off x="8287809"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85" name="Text Box 5">
          <a:extLst>
            <a:ext uri="{FF2B5EF4-FFF2-40B4-BE49-F238E27FC236}">
              <a16:creationId xmlns:a16="http://schemas.microsoft.com/office/drawing/2014/main" id="{36F10CEE-3A98-4E4D-947F-AF2C54ADB6C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86" name="Text Box 5">
          <a:extLst>
            <a:ext uri="{FF2B5EF4-FFF2-40B4-BE49-F238E27FC236}">
              <a16:creationId xmlns:a16="http://schemas.microsoft.com/office/drawing/2014/main" id="{2FFA6D26-7DE0-4B73-B9DD-A7467D2F4FE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87" name="Text Box 5">
          <a:extLst>
            <a:ext uri="{FF2B5EF4-FFF2-40B4-BE49-F238E27FC236}">
              <a16:creationId xmlns:a16="http://schemas.microsoft.com/office/drawing/2014/main" id="{26405BFB-4A8F-4FD8-9FB7-CDAFAF9CEFC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888" name="Text Box 5">
          <a:extLst>
            <a:ext uri="{FF2B5EF4-FFF2-40B4-BE49-F238E27FC236}">
              <a16:creationId xmlns:a16="http://schemas.microsoft.com/office/drawing/2014/main" id="{1CBBB7B4-330A-4FB7-866C-95BAE05B134D}"/>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89" name="Text Box 5">
          <a:extLst>
            <a:ext uri="{FF2B5EF4-FFF2-40B4-BE49-F238E27FC236}">
              <a16:creationId xmlns:a16="http://schemas.microsoft.com/office/drawing/2014/main" id="{61D8AFD3-B3E7-44B4-A823-3A1BBD93D5E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90" name="Text Box 5">
          <a:extLst>
            <a:ext uri="{FF2B5EF4-FFF2-40B4-BE49-F238E27FC236}">
              <a16:creationId xmlns:a16="http://schemas.microsoft.com/office/drawing/2014/main" id="{ADECE9D7-48A2-417C-9265-0245EF73846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91" name="Text Box 5">
          <a:extLst>
            <a:ext uri="{FF2B5EF4-FFF2-40B4-BE49-F238E27FC236}">
              <a16:creationId xmlns:a16="http://schemas.microsoft.com/office/drawing/2014/main" id="{76692124-09D2-421E-A2B1-291F2530E96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92" name="Text Box 5">
          <a:extLst>
            <a:ext uri="{FF2B5EF4-FFF2-40B4-BE49-F238E27FC236}">
              <a16:creationId xmlns:a16="http://schemas.microsoft.com/office/drawing/2014/main" id="{AE3E466D-5591-422D-910B-225B3601609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93" name="Text Box 5">
          <a:extLst>
            <a:ext uri="{FF2B5EF4-FFF2-40B4-BE49-F238E27FC236}">
              <a16:creationId xmlns:a16="http://schemas.microsoft.com/office/drawing/2014/main" id="{590C723A-B462-46A9-8CEC-58EDF590740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94" name="Text Box 5">
          <a:extLst>
            <a:ext uri="{FF2B5EF4-FFF2-40B4-BE49-F238E27FC236}">
              <a16:creationId xmlns:a16="http://schemas.microsoft.com/office/drawing/2014/main" id="{1FE475D8-A7CA-47A0-AC29-093756158CA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95" name="Text Box 5">
          <a:extLst>
            <a:ext uri="{FF2B5EF4-FFF2-40B4-BE49-F238E27FC236}">
              <a16:creationId xmlns:a16="http://schemas.microsoft.com/office/drawing/2014/main" id="{01FDA723-A083-4239-AEA0-D2358DF3E71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96" name="Text Box 5">
          <a:extLst>
            <a:ext uri="{FF2B5EF4-FFF2-40B4-BE49-F238E27FC236}">
              <a16:creationId xmlns:a16="http://schemas.microsoft.com/office/drawing/2014/main" id="{9CAFB476-97CB-49A0-A56B-AD8C57D816C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97" name="Text Box 5">
          <a:extLst>
            <a:ext uri="{FF2B5EF4-FFF2-40B4-BE49-F238E27FC236}">
              <a16:creationId xmlns:a16="http://schemas.microsoft.com/office/drawing/2014/main" id="{7711C331-A2F5-4C2E-9199-4324A058426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98" name="Text Box 5">
          <a:extLst>
            <a:ext uri="{FF2B5EF4-FFF2-40B4-BE49-F238E27FC236}">
              <a16:creationId xmlns:a16="http://schemas.microsoft.com/office/drawing/2014/main" id="{0E00C5BA-6E58-4C95-9638-E7F576507DF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899" name="Text Box 5">
          <a:extLst>
            <a:ext uri="{FF2B5EF4-FFF2-40B4-BE49-F238E27FC236}">
              <a16:creationId xmlns:a16="http://schemas.microsoft.com/office/drawing/2014/main" id="{5FF7E7A7-4554-4DB1-9CC9-8E6EB0BF487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00" name="Text Box 5">
          <a:extLst>
            <a:ext uri="{FF2B5EF4-FFF2-40B4-BE49-F238E27FC236}">
              <a16:creationId xmlns:a16="http://schemas.microsoft.com/office/drawing/2014/main" id="{2F899251-CF19-46D3-BBB5-BBCF80DE00A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01" name="Text Box 5">
          <a:extLst>
            <a:ext uri="{FF2B5EF4-FFF2-40B4-BE49-F238E27FC236}">
              <a16:creationId xmlns:a16="http://schemas.microsoft.com/office/drawing/2014/main" id="{4B75A042-9769-44AF-BC7D-040A2C645E1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02" name="Text Box 5">
          <a:extLst>
            <a:ext uri="{FF2B5EF4-FFF2-40B4-BE49-F238E27FC236}">
              <a16:creationId xmlns:a16="http://schemas.microsoft.com/office/drawing/2014/main" id="{067629F8-0487-471D-8F16-35532638254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03" name="Text Box 5">
          <a:extLst>
            <a:ext uri="{FF2B5EF4-FFF2-40B4-BE49-F238E27FC236}">
              <a16:creationId xmlns:a16="http://schemas.microsoft.com/office/drawing/2014/main" id="{DFCEBADA-7C3F-4321-B4D8-CA5D4E7F824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04" name="Text Box 5">
          <a:extLst>
            <a:ext uri="{FF2B5EF4-FFF2-40B4-BE49-F238E27FC236}">
              <a16:creationId xmlns:a16="http://schemas.microsoft.com/office/drawing/2014/main" id="{2FE0D85A-8494-4768-8F8B-E97DBD7A957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05" name="Text Box 5">
          <a:extLst>
            <a:ext uri="{FF2B5EF4-FFF2-40B4-BE49-F238E27FC236}">
              <a16:creationId xmlns:a16="http://schemas.microsoft.com/office/drawing/2014/main" id="{03BA7532-5002-48EB-A187-016D301615F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06" name="Text Box 5">
          <a:extLst>
            <a:ext uri="{FF2B5EF4-FFF2-40B4-BE49-F238E27FC236}">
              <a16:creationId xmlns:a16="http://schemas.microsoft.com/office/drawing/2014/main" id="{B400266F-98FE-42A7-A0DE-BA2458F346C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07" name="Text Box 5">
          <a:extLst>
            <a:ext uri="{FF2B5EF4-FFF2-40B4-BE49-F238E27FC236}">
              <a16:creationId xmlns:a16="http://schemas.microsoft.com/office/drawing/2014/main" id="{26CCA540-7E69-4670-ACA3-5CCA23E464C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08" name="Text Box 5">
          <a:extLst>
            <a:ext uri="{FF2B5EF4-FFF2-40B4-BE49-F238E27FC236}">
              <a16:creationId xmlns:a16="http://schemas.microsoft.com/office/drawing/2014/main" id="{67DAD615-61D5-43E4-9BB6-77CCA284255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09" name="Text Box 5">
          <a:extLst>
            <a:ext uri="{FF2B5EF4-FFF2-40B4-BE49-F238E27FC236}">
              <a16:creationId xmlns:a16="http://schemas.microsoft.com/office/drawing/2014/main" id="{4244BB4C-C2A7-4526-BD6E-0438C421CBA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10" name="Text Box 5">
          <a:extLst>
            <a:ext uri="{FF2B5EF4-FFF2-40B4-BE49-F238E27FC236}">
              <a16:creationId xmlns:a16="http://schemas.microsoft.com/office/drawing/2014/main" id="{E8982987-467E-4B8A-8379-647C91680DE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11" name="Text Box 5">
          <a:extLst>
            <a:ext uri="{FF2B5EF4-FFF2-40B4-BE49-F238E27FC236}">
              <a16:creationId xmlns:a16="http://schemas.microsoft.com/office/drawing/2014/main" id="{3336B458-1453-4E73-B7B1-3F0E432127C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12" name="Text Box 5">
          <a:extLst>
            <a:ext uri="{FF2B5EF4-FFF2-40B4-BE49-F238E27FC236}">
              <a16:creationId xmlns:a16="http://schemas.microsoft.com/office/drawing/2014/main" id="{1064B09A-93A5-42FD-80CF-59FC087086C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13" name="Text Box 5">
          <a:extLst>
            <a:ext uri="{FF2B5EF4-FFF2-40B4-BE49-F238E27FC236}">
              <a16:creationId xmlns:a16="http://schemas.microsoft.com/office/drawing/2014/main" id="{91A61443-87FB-405C-B8DE-7EF24A41E7A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14" name="Text Box 5">
          <a:extLst>
            <a:ext uri="{FF2B5EF4-FFF2-40B4-BE49-F238E27FC236}">
              <a16:creationId xmlns:a16="http://schemas.microsoft.com/office/drawing/2014/main" id="{303AA210-D809-46AD-8983-45C0C816F8E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15" name="Text Box 5">
          <a:extLst>
            <a:ext uri="{FF2B5EF4-FFF2-40B4-BE49-F238E27FC236}">
              <a16:creationId xmlns:a16="http://schemas.microsoft.com/office/drawing/2014/main" id="{54CA1E1C-3D6D-4E0B-A2AE-3E9FD44D014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16" name="Text Box 5">
          <a:extLst>
            <a:ext uri="{FF2B5EF4-FFF2-40B4-BE49-F238E27FC236}">
              <a16:creationId xmlns:a16="http://schemas.microsoft.com/office/drawing/2014/main" id="{A4877163-4330-45ED-B95B-29A735A89A2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17" name="Text Box 5">
          <a:extLst>
            <a:ext uri="{FF2B5EF4-FFF2-40B4-BE49-F238E27FC236}">
              <a16:creationId xmlns:a16="http://schemas.microsoft.com/office/drawing/2014/main" id="{E44BB074-D0DD-4F35-84CC-48B1BE1A70D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18" name="Text Box 5">
          <a:extLst>
            <a:ext uri="{FF2B5EF4-FFF2-40B4-BE49-F238E27FC236}">
              <a16:creationId xmlns:a16="http://schemas.microsoft.com/office/drawing/2014/main" id="{641D61C6-A908-49B9-8879-F5B1DBC15CB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19" name="Text Box 5">
          <a:extLst>
            <a:ext uri="{FF2B5EF4-FFF2-40B4-BE49-F238E27FC236}">
              <a16:creationId xmlns:a16="http://schemas.microsoft.com/office/drawing/2014/main" id="{B5B7354A-F4A1-4C8E-A75F-4C034E507DD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20" name="Text Box 5">
          <a:extLst>
            <a:ext uri="{FF2B5EF4-FFF2-40B4-BE49-F238E27FC236}">
              <a16:creationId xmlns:a16="http://schemas.microsoft.com/office/drawing/2014/main" id="{BA22EDCF-DD79-4897-8053-7E43F4C008E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21" name="Text Box 5">
          <a:extLst>
            <a:ext uri="{FF2B5EF4-FFF2-40B4-BE49-F238E27FC236}">
              <a16:creationId xmlns:a16="http://schemas.microsoft.com/office/drawing/2014/main" id="{BC3EF7D6-F57F-4030-8035-404E6F6C75B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22" name="Text Box 5">
          <a:extLst>
            <a:ext uri="{FF2B5EF4-FFF2-40B4-BE49-F238E27FC236}">
              <a16:creationId xmlns:a16="http://schemas.microsoft.com/office/drawing/2014/main" id="{41F1BCFD-490A-41E2-8E6D-6D35A1680E8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23" name="Text Box 5">
          <a:extLst>
            <a:ext uri="{FF2B5EF4-FFF2-40B4-BE49-F238E27FC236}">
              <a16:creationId xmlns:a16="http://schemas.microsoft.com/office/drawing/2014/main" id="{6BBFB1A9-1103-4071-9EAB-B6225E18F0C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24" name="Text Box 5">
          <a:extLst>
            <a:ext uri="{FF2B5EF4-FFF2-40B4-BE49-F238E27FC236}">
              <a16:creationId xmlns:a16="http://schemas.microsoft.com/office/drawing/2014/main" id="{8D4724B0-EAF4-40EB-BFBC-DF5885AE553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25" name="Text Box 5">
          <a:extLst>
            <a:ext uri="{FF2B5EF4-FFF2-40B4-BE49-F238E27FC236}">
              <a16:creationId xmlns:a16="http://schemas.microsoft.com/office/drawing/2014/main" id="{704E7F32-20A9-4362-B892-18D56A927CB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26" name="Text Box 5">
          <a:extLst>
            <a:ext uri="{FF2B5EF4-FFF2-40B4-BE49-F238E27FC236}">
              <a16:creationId xmlns:a16="http://schemas.microsoft.com/office/drawing/2014/main" id="{6EF336C3-1DEF-4DB0-82FD-C5E7886CA46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27" name="Text Box 5">
          <a:extLst>
            <a:ext uri="{FF2B5EF4-FFF2-40B4-BE49-F238E27FC236}">
              <a16:creationId xmlns:a16="http://schemas.microsoft.com/office/drawing/2014/main" id="{E7004594-080B-453C-8A90-E34CC353DBC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28" name="Text Box 5">
          <a:extLst>
            <a:ext uri="{FF2B5EF4-FFF2-40B4-BE49-F238E27FC236}">
              <a16:creationId xmlns:a16="http://schemas.microsoft.com/office/drawing/2014/main" id="{5B8ECC95-9D66-431C-82B2-E0054ABB8C9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29" name="Text Box 5">
          <a:extLst>
            <a:ext uri="{FF2B5EF4-FFF2-40B4-BE49-F238E27FC236}">
              <a16:creationId xmlns:a16="http://schemas.microsoft.com/office/drawing/2014/main" id="{107A15CB-3A68-46ED-A360-6A7CB82D790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30" name="Text Box 5">
          <a:extLst>
            <a:ext uri="{FF2B5EF4-FFF2-40B4-BE49-F238E27FC236}">
              <a16:creationId xmlns:a16="http://schemas.microsoft.com/office/drawing/2014/main" id="{0E3FB219-E0D8-4A32-874E-F06573C113F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31" name="Text Box 5">
          <a:extLst>
            <a:ext uri="{FF2B5EF4-FFF2-40B4-BE49-F238E27FC236}">
              <a16:creationId xmlns:a16="http://schemas.microsoft.com/office/drawing/2014/main" id="{2920CC77-C23D-4BCE-AA4F-C6E2CFCDECB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32" name="Text Box 5">
          <a:extLst>
            <a:ext uri="{FF2B5EF4-FFF2-40B4-BE49-F238E27FC236}">
              <a16:creationId xmlns:a16="http://schemas.microsoft.com/office/drawing/2014/main" id="{DAB3B262-6CBD-4E5B-9713-5A732540062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33" name="Text Box 5">
          <a:extLst>
            <a:ext uri="{FF2B5EF4-FFF2-40B4-BE49-F238E27FC236}">
              <a16:creationId xmlns:a16="http://schemas.microsoft.com/office/drawing/2014/main" id="{2AB2EC31-D80D-4E70-9FDF-76D2D12381B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66675</xdr:colOff>
      <xdr:row>68</xdr:row>
      <xdr:rowOff>0</xdr:rowOff>
    </xdr:from>
    <xdr:ext cx="64770" cy="205321"/>
    <xdr:sp macro="" textlink="">
      <xdr:nvSpPr>
        <xdr:cNvPr id="2934" name="Text Box 5">
          <a:extLst>
            <a:ext uri="{FF2B5EF4-FFF2-40B4-BE49-F238E27FC236}">
              <a16:creationId xmlns:a16="http://schemas.microsoft.com/office/drawing/2014/main" id="{4C2A9484-7522-4385-AB7D-9D1B93CA2FE8}"/>
            </a:ext>
          </a:extLst>
        </xdr:cNvPr>
        <xdr:cNvSpPr txBox="1">
          <a:spLocks noChangeArrowheads="1"/>
        </xdr:cNvSpPr>
      </xdr:nvSpPr>
      <xdr:spPr bwMode="auto">
        <a:xfrm>
          <a:off x="19678650" y="12687300"/>
          <a:ext cx="64770" cy="205321"/>
        </a:xfrm>
        <a:prstGeom prst="rect">
          <a:avLst/>
        </a:prstGeom>
        <a:noFill/>
        <a:ln w="9525">
          <a:noFill/>
          <a:miter lim="800000"/>
          <a:headEnd/>
          <a:tailEnd/>
        </a:ln>
      </xdr:spPr>
    </xdr:sp>
    <xdr:clientData/>
  </xdr:oneCellAnchor>
  <xdr:oneCellAnchor>
    <xdr:from>
      <xdr:col>17</xdr:col>
      <xdr:colOff>66675</xdr:colOff>
      <xdr:row>68</xdr:row>
      <xdr:rowOff>0</xdr:rowOff>
    </xdr:from>
    <xdr:ext cx="76200" cy="209550"/>
    <xdr:sp macro="" textlink="">
      <xdr:nvSpPr>
        <xdr:cNvPr id="2935" name="Text Box 5">
          <a:extLst>
            <a:ext uri="{FF2B5EF4-FFF2-40B4-BE49-F238E27FC236}">
              <a16:creationId xmlns:a16="http://schemas.microsoft.com/office/drawing/2014/main" id="{D55E808C-E093-452F-8558-834B8228B87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36" name="Text Box 5">
          <a:extLst>
            <a:ext uri="{FF2B5EF4-FFF2-40B4-BE49-F238E27FC236}">
              <a16:creationId xmlns:a16="http://schemas.microsoft.com/office/drawing/2014/main" id="{CA296B15-34D0-4AD2-AE15-FBDC9749809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37" name="Text Box 5">
          <a:extLst>
            <a:ext uri="{FF2B5EF4-FFF2-40B4-BE49-F238E27FC236}">
              <a16:creationId xmlns:a16="http://schemas.microsoft.com/office/drawing/2014/main" id="{DE553932-254C-457E-A03C-A5747E3A631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38" name="Text Box 5">
          <a:extLst>
            <a:ext uri="{FF2B5EF4-FFF2-40B4-BE49-F238E27FC236}">
              <a16:creationId xmlns:a16="http://schemas.microsoft.com/office/drawing/2014/main" id="{DF9CC00D-55D2-41A2-8BFF-2EA665DE0B3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39" name="Text Box 5">
          <a:extLst>
            <a:ext uri="{FF2B5EF4-FFF2-40B4-BE49-F238E27FC236}">
              <a16:creationId xmlns:a16="http://schemas.microsoft.com/office/drawing/2014/main" id="{656DFAE8-DE63-489A-8A3A-D2404155544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40" name="Text Box 5">
          <a:extLst>
            <a:ext uri="{FF2B5EF4-FFF2-40B4-BE49-F238E27FC236}">
              <a16:creationId xmlns:a16="http://schemas.microsoft.com/office/drawing/2014/main" id="{0A184762-989A-4C1C-914A-99699D13B74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41" name="Text Box 5">
          <a:extLst>
            <a:ext uri="{FF2B5EF4-FFF2-40B4-BE49-F238E27FC236}">
              <a16:creationId xmlns:a16="http://schemas.microsoft.com/office/drawing/2014/main" id="{F6A0B15B-8BFF-4FF2-BBEB-19EBFF50501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183092</xdr:colOff>
      <xdr:row>68</xdr:row>
      <xdr:rowOff>0</xdr:rowOff>
    </xdr:from>
    <xdr:ext cx="76200" cy="209550"/>
    <xdr:sp macro="" textlink="">
      <xdr:nvSpPr>
        <xdr:cNvPr id="2942" name="Text Box 5">
          <a:extLst>
            <a:ext uri="{FF2B5EF4-FFF2-40B4-BE49-F238E27FC236}">
              <a16:creationId xmlns:a16="http://schemas.microsoft.com/office/drawing/2014/main" id="{8FC8AF27-1205-42AF-B955-5EC09BF4807A}"/>
            </a:ext>
          </a:extLst>
        </xdr:cNvPr>
        <xdr:cNvSpPr txBox="1">
          <a:spLocks noChangeArrowheads="1"/>
        </xdr:cNvSpPr>
      </xdr:nvSpPr>
      <xdr:spPr bwMode="auto">
        <a:xfrm>
          <a:off x="829839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43" name="Text Box 5">
          <a:extLst>
            <a:ext uri="{FF2B5EF4-FFF2-40B4-BE49-F238E27FC236}">
              <a16:creationId xmlns:a16="http://schemas.microsoft.com/office/drawing/2014/main" id="{998167E3-E98A-413B-810E-BBE3A6DB8D2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944" name="Text Box 5">
          <a:extLst>
            <a:ext uri="{FF2B5EF4-FFF2-40B4-BE49-F238E27FC236}">
              <a16:creationId xmlns:a16="http://schemas.microsoft.com/office/drawing/2014/main" id="{39802A5D-84C7-4181-BCB4-D1B70EA5C291}"/>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45" name="Text Box 5">
          <a:extLst>
            <a:ext uri="{FF2B5EF4-FFF2-40B4-BE49-F238E27FC236}">
              <a16:creationId xmlns:a16="http://schemas.microsoft.com/office/drawing/2014/main" id="{572B7273-AAE3-4279-88D8-33F03B227FB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46" name="Text Box 5">
          <a:extLst>
            <a:ext uri="{FF2B5EF4-FFF2-40B4-BE49-F238E27FC236}">
              <a16:creationId xmlns:a16="http://schemas.microsoft.com/office/drawing/2014/main" id="{F4F5E8D9-4A3F-4F45-86A2-7E951390B32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47" name="Text Box 5">
          <a:extLst>
            <a:ext uri="{FF2B5EF4-FFF2-40B4-BE49-F238E27FC236}">
              <a16:creationId xmlns:a16="http://schemas.microsoft.com/office/drawing/2014/main" id="{E233CCB1-18FC-4233-B22A-51C57A23A25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48" name="Text Box 5">
          <a:extLst>
            <a:ext uri="{FF2B5EF4-FFF2-40B4-BE49-F238E27FC236}">
              <a16:creationId xmlns:a16="http://schemas.microsoft.com/office/drawing/2014/main" id="{F27383F9-AB44-4495-895F-03EDBA58E55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49" name="Text Box 5">
          <a:extLst>
            <a:ext uri="{FF2B5EF4-FFF2-40B4-BE49-F238E27FC236}">
              <a16:creationId xmlns:a16="http://schemas.microsoft.com/office/drawing/2014/main" id="{11D46F8E-068D-4050-BE4D-71A014F3744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50" name="Text Box 5">
          <a:extLst>
            <a:ext uri="{FF2B5EF4-FFF2-40B4-BE49-F238E27FC236}">
              <a16:creationId xmlns:a16="http://schemas.microsoft.com/office/drawing/2014/main" id="{3FE4E581-6E1D-4BAA-BE78-5401540C16F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51" name="Text Box 5">
          <a:extLst>
            <a:ext uri="{FF2B5EF4-FFF2-40B4-BE49-F238E27FC236}">
              <a16:creationId xmlns:a16="http://schemas.microsoft.com/office/drawing/2014/main" id="{D4921EC6-0A98-4837-AF74-E1C1FF3F6F6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52" name="Text Box 5">
          <a:extLst>
            <a:ext uri="{FF2B5EF4-FFF2-40B4-BE49-F238E27FC236}">
              <a16:creationId xmlns:a16="http://schemas.microsoft.com/office/drawing/2014/main" id="{B194930B-5F82-4D5B-ACC8-6A7DC445D61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53" name="Text Box 5">
          <a:extLst>
            <a:ext uri="{FF2B5EF4-FFF2-40B4-BE49-F238E27FC236}">
              <a16:creationId xmlns:a16="http://schemas.microsoft.com/office/drawing/2014/main" id="{C19234E6-CAAF-4C5E-B9DC-BD9C7503A50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54" name="Text Box 5">
          <a:extLst>
            <a:ext uri="{FF2B5EF4-FFF2-40B4-BE49-F238E27FC236}">
              <a16:creationId xmlns:a16="http://schemas.microsoft.com/office/drawing/2014/main" id="{BD3B3D19-58DA-4749-B817-6F81A53063D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55" name="Text Box 5">
          <a:extLst>
            <a:ext uri="{FF2B5EF4-FFF2-40B4-BE49-F238E27FC236}">
              <a16:creationId xmlns:a16="http://schemas.microsoft.com/office/drawing/2014/main" id="{17724782-870E-4EEB-AD1B-D9AE9346BB7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56" name="Text Box 5">
          <a:extLst>
            <a:ext uri="{FF2B5EF4-FFF2-40B4-BE49-F238E27FC236}">
              <a16:creationId xmlns:a16="http://schemas.microsoft.com/office/drawing/2014/main" id="{1518DC3C-0702-4CA0-BAC4-AB09C88D158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57" name="Text Box 5">
          <a:extLst>
            <a:ext uri="{FF2B5EF4-FFF2-40B4-BE49-F238E27FC236}">
              <a16:creationId xmlns:a16="http://schemas.microsoft.com/office/drawing/2014/main" id="{AA0962B3-9D76-419E-943F-830846F6247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58" name="Text Box 5">
          <a:extLst>
            <a:ext uri="{FF2B5EF4-FFF2-40B4-BE49-F238E27FC236}">
              <a16:creationId xmlns:a16="http://schemas.microsoft.com/office/drawing/2014/main" id="{ABB85673-BC53-417E-A024-3B3CBA6DF74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59" name="Text Box 5">
          <a:extLst>
            <a:ext uri="{FF2B5EF4-FFF2-40B4-BE49-F238E27FC236}">
              <a16:creationId xmlns:a16="http://schemas.microsoft.com/office/drawing/2014/main" id="{F4744995-E92F-4B5F-B0B9-C9CD1C12491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60" name="Text Box 5">
          <a:extLst>
            <a:ext uri="{FF2B5EF4-FFF2-40B4-BE49-F238E27FC236}">
              <a16:creationId xmlns:a16="http://schemas.microsoft.com/office/drawing/2014/main" id="{4A5303FE-14BD-4285-A5A5-CD2145C0205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61" name="Text Box 5">
          <a:extLst>
            <a:ext uri="{FF2B5EF4-FFF2-40B4-BE49-F238E27FC236}">
              <a16:creationId xmlns:a16="http://schemas.microsoft.com/office/drawing/2014/main" id="{DA9785E7-ABCB-43FC-8D3F-43465C3120B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62" name="Text Box 5">
          <a:extLst>
            <a:ext uri="{FF2B5EF4-FFF2-40B4-BE49-F238E27FC236}">
              <a16:creationId xmlns:a16="http://schemas.microsoft.com/office/drawing/2014/main" id="{F92CF854-C695-4DFB-8085-24F8E48BE4C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63" name="Text Box 5">
          <a:extLst>
            <a:ext uri="{FF2B5EF4-FFF2-40B4-BE49-F238E27FC236}">
              <a16:creationId xmlns:a16="http://schemas.microsoft.com/office/drawing/2014/main" id="{42F64BF6-1D86-44B5-873F-3D10AC61340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64" name="Text Box 5">
          <a:extLst>
            <a:ext uri="{FF2B5EF4-FFF2-40B4-BE49-F238E27FC236}">
              <a16:creationId xmlns:a16="http://schemas.microsoft.com/office/drawing/2014/main" id="{999B0995-9265-4DB1-B16A-90C9ED4935A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65" name="Text Box 5">
          <a:extLst>
            <a:ext uri="{FF2B5EF4-FFF2-40B4-BE49-F238E27FC236}">
              <a16:creationId xmlns:a16="http://schemas.microsoft.com/office/drawing/2014/main" id="{02EF17AA-A4AC-4275-AEC9-C5375E2F983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966" name="Text Box 5">
          <a:extLst>
            <a:ext uri="{FF2B5EF4-FFF2-40B4-BE49-F238E27FC236}">
              <a16:creationId xmlns:a16="http://schemas.microsoft.com/office/drawing/2014/main" id="{0E0E91CC-B2E3-4DB5-B42C-F96964429617}"/>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67" name="Text Box 5">
          <a:extLst>
            <a:ext uri="{FF2B5EF4-FFF2-40B4-BE49-F238E27FC236}">
              <a16:creationId xmlns:a16="http://schemas.microsoft.com/office/drawing/2014/main" id="{D04A5FF6-EA76-43B5-97B9-E9CD7CF55E0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68" name="Text Box 5">
          <a:extLst>
            <a:ext uri="{FF2B5EF4-FFF2-40B4-BE49-F238E27FC236}">
              <a16:creationId xmlns:a16="http://schemas.microsoft.com/office/drawing/2014/main" id="{7B68FB67-9659-4E3C-B546-E0CFC793D31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69" name="Text Box 5">
          <a:extLst>
            <a:ext uri="{FF2B5EF4-FFF2-40B4-BE49-F238E27FC236}">
              <a16:creationId xmlns:a16="http://schemas.microsoft.com/office/drawing/2014/main" id="{4213125F-DE81-4982-9F16-29C4373A073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70" name="Text Box 5">
          <a:extLst>
            <a:ext uri="{FF2B5EF4-FFF2-40B4-BE49-F238E27FC236}">
              <a16:creationId xmlns:a16="http://schemas.microsoft.com/office/drawing/2014/main" id="{43640932-7350-489A-A07A-1F8AAC62BE6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71" name="Text Box 5">
          <a:extLst>
            <a:ext uri="{FF2B5EF4-FFF2-40B4-BE49-F238E27FC236}">
              <a16:creationId xmlns:a16="http://schemas.microsoft.com/office/drawing/2014/main" id="{D689A64A-414A-49C3-A5D4-D08390B48E1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72" name="Text Box 5">
          <a:extLst>
            <a:ext uri="{FF2B5EF4-FFF2-40B4-BE49-F238E27FC236}">
              <a16:creationId xmlns:a16="http://schemas.microsoft.com/office/drawing/2014/main" id="{EBA0447B-A560-41E9-9029-4E96F981D3E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973" name="Text Box 5">
          <a:extLst>
            <a:ext uri="{FF2B5EF4-FFF2-40B4-BE49-F238E27FC236}">
              <a16:creationId xmlns:a16="http://schemas.microsoft.com/office/drawing/2014/main" id="{3751D3AE-AE16-4D0C-A579-0CCE6CA8FDE4}"/>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74" name="Text Box 5">
          <a:extLst>
            <a:ext uri="{FF2B5EF4-FFF2-40B4-BE49-F238E27FC236}">
              <a16:creationId xmlns:a16="http://schemas.microsoft.com/office/drawing/2014/main" id="{1BCA165E-9CD5-4742-819D-F1B2AE5DECF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75" name="Text Box 5">
          <a:extLst>
            <a:ext uri="{FF2B5EF4-FFF2-40B4-BE49-F238E27FC236}">
              <a16:creationId xmlns:a16="http://schemas.microsoft.com/office/drawing/2014/main" id="{1FE7F80F-8E71-4B53-9667-E302000B5B6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76" name="Text Box 5">
          <a:extLst>
            <a:ext uri="{FF2B5EF4-FFF2-40B4-BE49-F238E27FC236}">
              <a16:creationId xmlns:a16="http://schemas.microsoft.com/office/drawing/2014/main" id="{05FC7775-A622-46D0-938B-EC681EB3D36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77" name="Text Box 5">
          <a:extLst>
            <a:ext uri="{FF2B5EF4-FFF2-40B4-BE49-F238E27FC236}">
              <a16:creationId xmlns:a16="http://schemas.microsoft.com/office/drawing/2014/main" id="{4A60AA63-128D-4667-AB14-8811276D92D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78" name="Text Box 5">
          <a:extLst>
            <a:ext uri="{FF2B5EF4-FFF2-40B4-BE49-F238E27FC236}">
              <a16:creationId xmlns:a16="http://schemas.microsoft.com/office/drawing/2014/main" id="{23267FD1-13F5-447E-9679-FE6DC077986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79" name="Text Box 5">
          <a:extLst>
            <a:ext uri="{FF2B5EF4-FFF2-40B4-BE49-F238E27FC236}">
              <a16:creationId xmlns:a16="http://schemas.microsoft.com/office/drawing/2014/main" id="{B0D2D4D7-D921-4551-91BF-2D008FB3C55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80" name="Text Box 5">
          <a:extLst>
            <a:ext uri="{FF2B5EF4-FFF2-40B4-BE49-F238E27FC236}">
              <a16:creationId xmlns:a16="http://schemas.microsoft.com/office/drawing/2014/main" id="{1517F189-F948-4177-A22A-AA6C97E8526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81" name="Text Box 5">
          <a:extLst>
            <a:ext uri="{FF2B5EF4-FFF2-40B4-BE49-F238E27FC236}">
              <a16:creationId xmlns:a16="http://schemas.microsoft.com/office/drawing/2014/main" id="{8ACF6EDD-457A-4601-A8C3-A045F722E52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82" name="Text Box 5">
          <a:extLst>
            <a:ext uri="{FF2B5EF4-FFF2-40B4-BE49-F238E27FC236}">
              <a16:creationId xmlns:a16="http://schemas.microsoft.com/office/drawing/2014/main" id="{FF5DC609-7EDD-4DB8-B7DB-85DEE63E8DA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83" name="Text Box 5">
          <a:extLst>
            <a:ext uri="{FF2B5EF4-FFF2-40B4-BE49-F238E27FC236}">
              <a16:creationId xmlns:a16="http://schemas.microsoft.com/office/drawing/2014/main" id="{461AA3A9-56F8-4B46-AC33-00D5691D1B0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84" name="Text Box 5">
          <a:extLst>
            <a:ext uri="{FF2B5EF4-FFF2-40B4-BE49-F238E27FC236}">
              <a16:creationId xmlns:a16="http://schemas.microsoft.com/office/drawing/2014/main" id="{DF13E20D-4173-4AD4-8E77-84F043806A5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985" name="Text Box 5">
          <a:extLst>
            <a:ext uri="{FF2B5EF4-FFF2-40B4-BE49-F238E27FC236}">
              <a16:creationId xmlns:a16="http://schemas.microsoft.com/office/drawing/2014/main" id="{BA8F0545-B711-40E3-A40A-5BC567A83335}"/>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86" name="Text Box 5">
          <a:extLst>
            <a:ext uri="{FF2B5EF4-FFF2-40B4-BE49-F238E27FC236}">
              <a16:creationId xmlns:a16="http://schemas.microsoft.com/office/drawing/2014/main" id="{DE8C1409-B57D-4CB6-AF26-DF5EAC98BF8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87" name="Text Box 5">
          <a:extLst>
            <a:ext uri="{FF2B5EF4-FFF2-40B4-BE49-F238E27FC236}">
              <a16:creationId xmlns:a16="http://schemas.microsoft.com/office/drawing/2014/main" id="{B274AAB0-A9DA-47C7-A1D2-1464D015687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88" name="Text Box 5">
          <a:extLst>
            <a:ext uri="{FF2B5EF4-FFF2-40B4-BE49-F238E27FC236}">
              <a16:creationId xmlns:a16="http://schemas.microsoft.com/office/drawing/2014/main" id="{A68FCF48-38A3-49FB-ACAF-8F5183E2159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89" name="Text Box 5">
          <a:extLst>
            <a:ext uri="{FF2B5EF4-FFF2-40B4-BE49-F238E27FC236}">
              <a16:creationId xmlns:a16="http://schemas.microsoft.com/office/drawing/2014/main" id="{83B6C23D-ADC3-4931-BEC5-BA414F9B70A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90" name="Text Box 5">
          <a:extLst>
            <a:ext uri="{FF2B5EF4-FFF2-40B4-BE49-F238E27FC236}">
              <a16:creationId xmlns:a16="http://schemas.microsoft.com/office/drawing/2014/main" id="{E78922C4-3CA1-469B-8A34-A4349C7FCF7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91" name="Text Box 5">
          <a:extLst>
            <a:ext uri="{FF2B5EF4-FFF2-40B4-BE49-F238E27FC236}">
              <a16:creationId xmlns:a16="http://schemas.microsoft.com/office/drawing/2014/main" id="{ECFDBBCA-5F4A-4B85-8C95-271BB252CBD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92" name="Text Box 5">
          <a:extLst>
            <a:ext uri="{FF2B5EF4-FFF2-40B4-BE49-F238E27FC236}">
              <a16:creationId xmlns:a16="http://schemas.microsoft.com/office/drawing/2014/main" id="{6D42433E-6F2A-4955-A572-CB9D997CE5D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93" name="Text Box 5">
          <a:extLst>
            <a:ext uri="{FF2B5EF4-FFF2-40B4-BE49-F238E27FC236}">
              <a16:creationId xmlns:a16="http://schemas.microsoft.com/office/drawing/2014/main" id="{A9933ABA-BEF8-4B08-A131-B8504C5E8FD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94" name="Text Box 5">
          <a:extLst>
            <a:ext uri="{FF2B5EF4-FFF2-40B4-BE49-F238E27FC236}">
              <a16:creationId xmlns:a16="http://schemas.microsoft.com/office/drawing/2014/main" id="{0B5ECEF5-357F-41E7-8513-731D66B623F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95" name="Text Box 5">
          <a:extLst>
            <a:ext uri="{FF2B5EF4-FFF2-40B4-BE49-F238E27FC236}">
              <a16:creationId xmlns:a16="http://schemas.microsoft.com/office/drawing/2014/main" id="{6C4E4ED6-34A8-44CD-98CA-12D7858AC4F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96" name="Text Box 5">
          <a:extLst>
            <a:ext uri="{FF2B5EF4-FFF2-40B4-BE49-F238E27FC236}">
              <a16:creationId xmlns:a16="http://schemas.microsoft.com/office/drawing/2014/main" id="{7B301E99-60AE-4DAB-B774-9673B817661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2997" name="Text Box 5">
          <a:extLst>
            <a:ext uri="{FF2B5EF4-FFF2-40B4-BE49-F238E27FC236}">
              <a16:creationId xmlns:a16="http://schemas.microsoft.com/office/drawing/2014/main" id="{B67FD923-93F9-4599-8225-F1791470EE74}"/>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98" name="Text Box 5">
          <a:extLst>
            <a:ext uri="{FF2B5EF4-FFF2-40B4-BE49-F238E27FC236}">
              <a16:creationId xmlns:a16="http://schemas.microsoft.com/office/drawing/2014/main" id="{85F6963A-8A13-4EBB-8E04-52BE1F1ED56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2999" name="Text Box 5">
          <a:extLst>
            <a:ext uri="{FF2B5EF4-FFF2-40B4-BE49-F238E27FC236}">
              <a16:creationId xmlns:a16="http://schemas.microsoft.com/office/drawing/2014/main" id="{4AB115E7-7737-4D5F-A6EF-ABAC63FBC9B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00" name="Text Box 5">
          <a:extLst>
            <a:ext uri="{FF2B5EF4-FFF2-40B4-BE49-F238E27FC236}">
              <a16:creationId xmlns:a16="http://schemas.microsoft.com/office/drawing/2014/main" id="{C7A15742-793A-4C51-9E8A-74D20E672A2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01" name="Text Box 5">
          <a:extLst>
            <a:ext uri="{FF2B5EF4-FFF2-40B4-BE49-F238E27FC236}">
              <a16:creationId xmlns:a16="http://schemas.microsoft.com/office/drawing/2014/main" id="{A8C0CF64-8E26-4F7C-AC26-48BDFFB9382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02" name="Text Box 5">
          <a:extLst>
            <a:ext uri="{FF2B5EF4-FFF2-40B4-BE49-F238E27FC236}">
              <a16:creationId xmlns:a16="http://schemas.microsoft.com/office/drawing/2014/main" id="{85A03CE3-EB48-4145-BD42-DEE1B097922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03" name="Text Box 5">
          <a:extLst>
            <a:ext uri="{FF2B5EF4-FFF2-40B4-BE49-F238E27FC236}">
              <a16:creationId xmlns:a16="http://schemas.microsoft.com/office/drawing/2014/main" id="{3B1BB8D4-86C8-45F3-ACD1-C65F5BDA264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04" name="Text Box 5">
          <a:extLst>
            <a:ext uri="{FF2B5EF4-FFF2-40B4-BE49-F238E27FC236}">
              <a16:creationId xmlns:a16="http://schemas.microsoft.com/office/drawing/2014/main" id="{E3890F91-FF0F-4313-B3A2-1A6805CC67A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3005" name="Text Box 5">
          <a:extLst>
            <a:ext uri="{FF2B5EF4-FFF2-40B4-BE49-F238E27FC236}">
              <a16:creationId xmlns:a16="http://schemas.microsoft.com/office/drawing/2014/main" id="{6B76D395-B610-4445-ABC8-64AE7A3CBB32}"/>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06" name="Text Box 5">
          <a:extLst>
            <a:ext uri="{FF2B5EF4-FFF2-40B4-BE49-F238E27FC236}">
              <a16:creationId xmlns:a16="http://schemas.microsoft.com/office/drawing/2014/main" id="{FE844261-9903-4256-99B7-0C39FD4EFFC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07" name="Text Box 5">
          <a:extLst>
            <a:ext uri="{FF2B5EF4-FFF2-40B4-BE49-F238E27FC236}">
              <a16:creationId xmlns:a16="http://schemas.microsoft.com/office/drawing/2014/main" id="{19A95F34-3C04-4DE3-A954-729F7F36865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08" name="Text Box 5">
          <a:extLst>
            <a:ext uri="{FF2B5EF4-FFF2-40B4-BE49-F238E27FC236}">
              <a16:creationId xmlns:a16="http://schemas.microsoft.com/office/drawing/2014/main" id="{C1EC083D-7610-4F64-AC93-D47EC7D227D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09" name="Text Box 5">
          <a:extLst>
            <a:ext uri="{FF2B5EF4-FFF2-40B4-BE49-F238E27FC236}">
              <a16:creationId xmlns:a16="http://schemas.microsoft.com/office/drawing/2014/main" id="{5BAEEC35-CA5B-457B-ABC5-53895CC8159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10" name="Text Box 5">
          <a:extLst>
            <a:ext uri="{FF2B5EF4-FFF2-40B4-BE49-F238E27FC236}">
              <a16:creationId xmlns:a16="http://schemas.microsoft.com/office/drawing/2014/main" id="{DE7AA02F-1E0D-4D6B-8577-6BA36BE0537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11" name="Text Box 5">
          <a:extLst>
            <a:ext uri="{FF2B5EF4-FFF2-40B4-BE49-F238E27FC236}">
              <a16:creationId xmlns:a16="http://schemas.microsoft.com/office/drawing/2014/main" id="{DC5A8379-5532-482D-8217-9F9869C0817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12" name="Text Box 5">
          <a:extLst>
            <a:ext uri="{FF2B5EF4-FFF2-40B4-BE49-F238E27FC236}">
              <a16:creationId xmlns:a16="http://schemas.microsoft.com/office/drawing/2014/main" id="{3B4F8864-D825-4048-A495-C9B1256C5EF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13" name="Text Box 5">
          <a:extLst>
            <a:ext uri="{FF2B5EF4-FFF2-40B4-BE49-F238E27FC236}">
              <a16:creationId xmlns:a16="http://schemas.microsoft.com/office/drawing/2014/main" id="{25A1DBEA-942F-4932-B10E-AB7FE1F2250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183092</xdr:colOff>
      <xdr:row>68</xdr:row>
      <xdr:rowOff>0</xdr:rowOff>
    </xdr:from>
    <xdr:ext cx="76200" cy="209550"/>
    <xdr:sp macro="" textlink="">
      <xdr:nvSpPr>
        <xdr:cNvPr id="3014" name="Text Box 5">
          <a:extLst>
            <a:ext uri="{FF2B5EF4-FFF2-40B4-BE49-F238E27FC236}">
              <a16:creationId xmlns:a16="http://schemas.microsoft.com/office/drawing/2014/main" id="{6761CCA7-6435-4263-BBEE-A6DF042FA4E9}"/>
            </a:ext>
          </a:extLst>
        </xdr:cNvPr>
        <xdr:cNvSpPr txBox="1">
          <a:spLocks noChangeArrowheads="1"/>
        </xdr:cNvSpPr>
      </xdr:nvSpPr>
      <xdr:spPr bwMode="auto">
        <a:xfrm>
          <a:off x="829839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151342</xdr:colOff>
      <xdr:row>68</xdr:row>
      <xdr:rowOff>0</xdr:rowOff>
    </xdr:from>
    <xdr:ext cx="76200" cy="209550"/>
    <xdr:sp macro="" textlink="">
      <xdr:nvSpPr>
        <xdr:cNvPr id="3015" name="Text Box 5">
          <a:extLst>
            <a:ext uri="{FF2B5EF4-FFF2-40B4-BE49-F238E27FC236}">
              <a16:creationId xmlns:a16="http://schemas.microsoft.com/office/drawing/2014/main" id="{BC961E09-B467-4E08-96C8-A5E2665B169E}"/>
            </a:ext>
          </a:extLst>
        </xdr:cNvPr>
        <xdr:cNvSpPr txBox="1">
          <a:spLocks noChangeArrowheads="1"/>
        </xdr:cNvSpPr>
      </xdr:nvSpPr>
      <xdr:spPr bwMode="auto">
        <a:xfrm>
          <a:off x="1097174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16" name="Text Box 5">
          <a:extLst>
            <a:ext uri="{FF2B5EF4-FFF2-40B4-BE49-F238E27FC236}">
              <a16:creationId xmlns:a16="http://schemas.microsoft.com/office/drawing/2014/main" id="{1962E276-894F-4A8B-A4E2-A8717CC8980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3017" name="Text Box 5">
          <a:extLst>
            <a:ext uri="{FF2B5EF4-FFF2-40B4-BE49-F238E27FC236}">
              <a16:creationId xmlns:a16="http://schemas.microsoft.com/office/drawing/2014/main" id="{4755DDC9-DB56-437D-8617-5886378F94CC}"/>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18" name="Text Box 5">
          <a:extLst>
            <a:ext uri="{FF2B5EF4-FFF2-40B4-BE49-F238E27FC236}">
              <a16:creationId xmlns:a16="http://schemas.microsoft.com/office/drawing/2014/main" id="{C550687D-8F2A-4E14-83A1-73B7B922693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19" name="Text Box 5">
          <a:extLst>
            <a:ext uri="{FF2B5EF4-FFF2-40B4-BE49-F238E27FC236}">
              <a16:creationId xmlns:a16="http://schemas.microsoft.com/office/drawing/2014/main" id="{F61519EC-A4DB-4412-BB88-5807B5D6E36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20" name="Text Box 5">
          <a:extLst>
            <a:ext uri="{FF2B5EF4-FFF2-40B4-BE49-F238E27FC236}">
              <a16:creationId xmlns:a16="http://schemas.microsoft.com/office/drawing/2014/main" id="{63DC5E62-1E82-4B40-A447-7B03378F8A3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21" name="Text Box 5">
          <a:extLst>
            <a:ext uri="{FF2B5EF4-FFF2-40B4-BE49-F238E27FC236}">
              <a16:creationId xmlns:a16="http://schemas.microsoft.com/office/drawing/2014/main" id="{7AC10CDF-A252-4A22-9356-5082CF9C6D3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22" name="Text Box 5">
          <a:extLst>
            <a:ext uri="{FF2B5EF4-FFF2-40B4-BE49-F238E27FC236}">
              <a16:creationId xmlns:a16="http://schemas.microsoft.com/office/drawing/2014/main" id="{799F7424-A8AA-49BC-BDED-0468E74319B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3023" name="Text Box 5">
          <a:extLst>
            <a:ext uri="{FF2B5EF4-FFF2-40B4-BE49-F238E27FC236}">
              <a16:creationId xmlns:a16="http://schemas.microsoft.com/office/drawing/2014/main" id="{6CE0A229-62FB-4D84-86A7-CBB44A7D4E7D}"/>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24" name="Text Box 5">
          <a:extLst>
            <a:ext uri="{FF2B5EF4-FFF2-40B4-BE49-F238E27FC236}">
              <a16:creationId xmlns:a16="http://schemas.microsoft.com/office/drawing/2014/main" id="{43B42F04-11E8-4827-9FC4-78B746F25EC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25" name="Text Box 5">
          <a:extLst>
            <a:ext uri="{FF2B5EF4-FFF2-40B4-BE49-F238E27FC236}">
              <a16:creationId xmlns:a16="http://schemas.microsoft.com/office/drawing/2014/main" id="{9CF0660A-7340-4322-B0AD-7E4E7D52909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26" name="Text Box 5">
          <a:extLst>
            <a:ext uri="{FF2B5EF4-FFF2-40B4-BE49-F238E27FC236}">
              <a16:creationId xmlns:a16="http://schemas.microsoft.com/office/drawing/2014/main" id="{21A287B7-3BB1-45BA-8200-AAA49705868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27" name="Text Box 5">
          <a:extLst>
            <a:ext uri="{FF2B5EF4-FFF2-40B4-BE49-F238E27FC236}">
              <a16:creationId xmlns:a16="http://schemas.microsoft.com/office/drawing/2014/main" id="{58886D60-FE52-4FF2-9608-03E0D237BCA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28" name="Text Box 5">
          <a:extLst>
            <a:ext uri="{FF2B5EF4-FFF2-40B4-BE49-F238E27FC236}">
              <a16:creationId xmlns:a16="http://schemas.microsoft.com/office/drawing/2014/main" id="{1FC1777D-4D50-4F8F-B499-0B9D89B4068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29" name="Text Box 5">
          <a:extLst>
            <a:ext uri="{FF2B5EF4-FFF2-40B4-BE49-F238E27FC236}">
              <a16:creationId xmlns:a16="http://schemas.microsoft.com/office/drawing/2014/main" id="{82B50A76-C284-4E07-8646-24011A61532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30" name="Text Box 5">
          <a:extLst>
            <a:ext uri="{FF2B5EF4-FFF2-40B4-BE49-F238E27FC236}">
              <a16:creationId xmlns:a16="http://schemas.microsoft.com/office/drawing/2014/main" id="{461EED43-51F5-4CFA-A9B2-0E81B1829FA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31" name="Text Box 5">
          <a:extLst>
            <a:ext uri="{FF2B5EF4-FFF2-40B4-BE49-F238E27FC236}">
              <a16:creationId xmlns:a16="http://schemas.microsoft.com/office/drawing/2014/main" id="{A70296D5-ACB4-44E0-B4F4-4982B86D86A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32" name="Text Box 5">
          <a:extLst>
            <a:ext uri="{FF2B5EF4-FFF2-40B4-BE49-F238E27FC236}">
              <a16:creationId xmlns:a16="http://schemas.microsoft.com/office/drawing/2014/main" id="{43BA4ACB-326F-4B8A-ABB6-7902BC7DDBF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33" name="Text Box 5">
          <a:extLst>
            <a:ext uri="{FF2B5EF4-FFF2-40B4-BE49-F238E27FC236}">
              <a16:creationId xmlns:a16="http://schemas.microsoft.com/office/drawing/2014/main" id="{A3F80132-3D89-40CE-AF96-92C91C94A4B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34" name="Text Box 5">
          <a:extLst>
            <a:ext uri="{FF2B5EF4-FFF2-40B4-BE49-F238E27FC236}">
              <a16:creationId xmlns:a16="http://schemas.microsoft.com/office/drawing/2014/main" id="{A75D36A3-DC65-4C60-8A60-5BF3E449B3E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61702</xdr:colOff>
      <xdr:row>68</xdr:row>
      <xdr:rowOff>0</xdr:rowOff>
    </xdr:from>
    <xdr:ext cx="76200" cy="209550"/>
    <xdr:sp macro="" textlink="">
      <xdr:nvSpPr>
        <xdr:cNvPr id="3035" name="Text Box 5">
          <a:extLst>
            <a:ext uri="{FF2B5EF4-FFF2-40B4-BE49-F238E27FC236}">
              <a16:creationId xmlns:a16="http://schemas.microsoft.com/office/drawing/2014/main" id="{5F0C5EA5-46AD-47BE-A033-6277897776CE}"/>
            </a:ext>
          </a:extLst>
        </xdr:cNvPr>
        <xdr:cNvSpPr txBox="1">
          <a:spLocks noChangeArrowheads="1"/>
        </xdr:cNvSpPr>
      </xdr:nvSpPr>
      <xdr:spPr bwMode="auto">
        <a:xfrm>
          <a:off x="885327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151342</xdr:colOff>
      <xdr:row>68</xdr:row>
      <xdr:rowOff>0</xdr:rowOff>
    </xdr:from>
    <xdr:ext cx="76200" cy="209550"/>
    <xdr:sp macro="" textlink="">
      <xdr:nvSpPr>
        <xdr:cNvPr id="3036" name="Text Box 5">
          <a:extLst>
            <a:ext uri="{FF2B5EF4-FFF2-40B4-BE49-F238E27FC236}">
              <a16:creationId xmlns:a16="http://schemas.microsoft.com/office/drawing/2014/main" id="{BF9964FD-32EC-4330-9656-3BF6DCE23598}"/>
            </a:ext>
          </a:extLst>
        </xdr:cNvPr>
        <xdr:cNvSpPr txBox="1">
          <a:spLocks noChangeArrowheads="1"/>
        </xdr:cNvSpPr>
      </xdr:nvSpPr>
      <xdr:spPr bwMode="auto">
        <a:xfrm>
          <a:off x="1097174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37" name="Text Box 5">
          <a:extLst>
            <a:ext uri="{FF2B5EF4-FFF2-40B4-BE49-F238E27FC236}">
              <a16:creationId xmlns:a16="http://schemas.microsoft.com/office/drawing/2014/main" id="{3BC206E4-6015-4149-92D2-176EE090EDF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38" name="Text Box 5">
          <a:extLst>
            <a:ext uri="{FF2B5EF4-FFF2-40B4-BE49-F238E27FC236}">
              <a16:creationId xmlns:a16="http://schemas.microsoft.com/office/drawing/2014/main" id="{C2BD779A-F754-4298-BE34-C57FB5CA1AD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39" name="Text Box 5">
          <a:extLst>
            <a:ext uri="{FF2B5EF4-FFF2-40B4-BE49-F238E27FC236}">
              <a16:creationId xmlns:a16="http://schemas.microsoft.com/office/drawing/2014/main" id="{7C7BC6EB-D934-4218-9A48-286CED5D52A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3040" name="Text Box 5">
          <a:extLst>
            <a:ext uri="{FF2B5EF4-FFF2-40B4-BE49-F238E27FC236}">
              <a16:creationId xmlns:a16="http://schemas.microsoft.com/office/drawing/2014/main" id="{838EF03D-28E9-453B-8205-EC303FA19E7E}"/>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41" name="Text Box 5">
          <a:extLst>
            <a:ext uri="{FF2B5EF4-FFF2-40B4-BE49-F238E27FC236}">
              <a16:creationId xmlns:a16="http://schemas.microsoft.com/office/drawing/2014/main" id="{C8FE8605-80B1-4B32-8A88-4C484BC406C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42" name="Text Box 5">
          <a:extLst>
            <a:ext uri="{FF2B5EF4-FFF2-40B4-BE49-F238E27FC236}">
              <a16:creationId xmlns:a16="http://schemas.microsoft.com/office/drawing/2014/main" id="{C21C6A02-B8D9-49FC-B22D-A59089714E1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43" name="Text Box 5">
          <a:extLst>
            <a:ext uri="{FF2B5EF4-FFF2-40B4-BE49-F238E27FC236}">
              <a16:creationId xmlns:a16="http://schemas.microsoft.com/office/drawing/2014/main" id="{D0B2735D-69A3-46F3-836E-9034DFBDEF5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44" name="Text Box 5">
          <a:extLst>
            <a:ext uri="{FF2B5EF4-FFF2-40B4-BE49-F238E27FC236}">
              <a16:creationId xmlns:a16="http://schemas.microsoft.com/office/drawing/2014/main" id="{9230BB5A-E44E-40E7-8653-1CB2544FE8D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45" name="Text Box 5">
          <a:extLst>
            <a:ext uri="{FF2B5EF4-FFF2-40B4-BE49-F238E27FC236}">
              <a16:creationId xmlns:a16="http://schemas.microsoft.com/office/drawing/2014/main" id="{20EBD18F-9B8E-48CA-835B-C76DFE7DBC2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46" name="Text Box 5">
          <a:extLst>
            <a:ext uri="{FF2B5EF4-FFF2-40B4-BE49-F238E27FC236}">
              <a16:creationId xmlns:a16="http://schemas.microsoft.com/office/drawing/2014/main" id="{98D0DA42-8FC8-425B-9692-2DA4CC755FD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47" name="Text Box 5">
          <a:extLst>
            <a:ext uri="{FF2B5EF4-FFF2-40B4-BE49-F238E27FC236}">
              <a16:creationId xmlns:a16="http://schemas.microsoft.com/office/drawing/2014/main" id="{3396A9AA-159E-4236-B25C-D31306BA50B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48" name="Text Box 5">
          <a:extLst>
            <a:ext uri="{FF2B5EF4-FFF2-40B4-BE49-F238E27FC236}">
              <a16:creationId xmlns:a16="http://schemas.microsoft.com/office/drawing/2014/main" id="{CC232E15-9D15-4ED1-B15C-A639BBD0445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49" name="Text Box 5">
          <a:extLst>
            <a:ext uri="{FF2B5EF4-FFF2-40B4-BE49-F238E27FC236}">
              <a16:creationId xmlns:a16="http://schemas.microsoft.com/office/drawing/2014/main" id="{DB526E2A-05D2-4910-93BC-6E57EEF7745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50" name="Text Box 5">
          <a:extLst>
            <a:ext uri="{FF2B5EF4-FFF2-40B4-BE49-F238E27FC236}">
              <a16:creationId xmlns:a16="http://schemas.microsoft.com/office/drawing/2014/main" id="{D7AEE072-480F-4D2D-B672-16AD0C60E5F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104028</xdr:colOff>
      <xdr:row>68</xdr:row>
      <xdr:rowOff>0</xdr:rowOff>
    </xdr:from>
    <xdr:ext cx="76200" cy="209550"/>
    <xdr:sp macro="" textlink="">
      <xdr:nvSpPr>
        <xdr:cNvPr id="3051" name="Text Box 5">
          <a:extLst>
            <a:ext uri="{FF2B5EF4-FFF2-40B4-BE49-F238E27FC236}">
              <a16:creationId xmlns:a16="http://schemas.microsoft.com/office/drawing/2014/main" id="{06F54FF2-05B9-41BB-821F-9506CBA35EFF}"/>
            </a:ext>
          </a:extLst>
        </xdr:cNvPr>
        <xdr:cNvSpPr txBox="1">
          <a:spLocks noChangeArrowheads="1"/>
        </xdr:cNvSpPr>
      </xdr:nvSpPr>
      <xdr:spPr bwMode="auto">
        <a:xfrm>
          <a:off x="11600703"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52" name="Text Box 5">
          <a:extLst>
            <a:ext uri="{FF2B5EF4-FFF2-40B4-BE49-F238E27FC236}">
              <a16:creationId xmlns:a16="http://schemas.microsoft.com/office/drawing/2014/main" id="{05E24BD7-8BA5-4F69-A38B-74F045CF97D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53" name="Text Box 5">
          <a:extLst>
            <a:ext uri="{FF2B5EF4-FFF2-40B4-BE49-F238E27FC236}">
              <a16:creationId xmlns:a16="http://schemas.microsoft.com/office/drawing/2014/main" id="{35C83270-8836-44B5-A865-E31128C96BA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54" name="Text Box 5">
          <a:extLst>
            <a:ext uri="{FF2B5EF4-FFF2-40B4-BE49-F238E27FC236}">
              <a16:creationId xmlns:a16="http://schemas.microsoft.com/office/drawing/2014/main" id="{2E4E59B1-B5F4-4B71-BB38-B3AE19AADFA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55" name="Text Box 5">
          <a:extLst>
            <a:ext uri="{FF2B5EF4-FFF2-40B4-BE49-F238E27FC236}">
              <a16:creationId xmlns:a16="http://schemas.microsoft.com/office/drawing/2014/main" id="{449B70FF-08FC-45C2-A451-9F6D2E3485C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183092</xdr:colOff>
      <xdr:row>68</xdr:row>
      <xdr:rowOff>0</xdr:rowOff>
    </xdr:from>
    <xdr:ext cx="76200" cy="209550"/>
    <xdr:sp macro="" textlink="">
      <xdr:nvSpPr>
        <xdr:cNvPr id="3056" name="Text Box 5">
          <a:extLst>
            <a:ext uri="{FF2B5EF4-FFF2-40B4-BE49-F238E27FC236}">
              <a16:creationId xmlns:a16="http://schemas.microsoft.com/office/drawing/2014/main" id="{41DA8663-6827-4BA4-99B9-5B86EC6802DF}"/>
            </a:ext>
          </a:extLst>
        </xdr:cNvPr>
        <xdr:cNvSpPr txBox="1">
          <a:spLocks noChangeArrowheads="1"/>
        </xdr:cNvSpPr>
      </xdr:nvSpPr>
      <xdr:spPr bwMode="auto">
        <a:xfrm>
          <a:off x="829839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151342</xdr:colOff>
      <xdr:row>68</xdr:row>
      <xdr:rowOff>0</xdr:rowOff>
    </xdr:from>
    <xdr:ext cx="76200" cy="209550"/>
    <xdr:sp macro="" textlink="">
      <xdr:nvSpPr>
        <xdr:cNvPr id="3057" name="Text Box 5">
          <a:extLst>
            <a:ext uri="{FF2B5EF4-FFF2-40B4-BE49-F238E27FC236}">
              <a16:creationId xmlns:a16="http://schemas.microsoft.com/office/drawing/2014/main" id="{9C5CB048-F615-4469-AEE5-BC5E0C1FCC41}"/>
            </a:ext>
          </a:extLst>
        </xdr:cNvPr>
        <xdr:cNvSpPr txBox="1">
          <a:spLocks noChangeArrowheads="1"/>
        </xdr:cNvSpPr>
      </xdr:nvSpPr>
      <xdr:spPr bwMode="auto">
        <a:xfrm>
          <a:off x="1097174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58" name="Text Box 5">
          <a:extLst>
            <a:ext uri="{FF2B5EF4-FFF2-40B4-BE49-F238E27FC236}">
              <a16:creationId xmlns:a16="http://schemas.microsoft.com/office/drawing/2014/main" id="{C04E4BD3-DE4A-4AB8-B5BF-2ED5A043B3D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3059" name="Text Box 5">
          <a:extLst>
            <a:ext uri="{FF2B5EF4-FFF2-40B4-BE49-F238E27FC236}">
              <a16:creationId xmlns:a16="http://schemas.microsoft.com/office/drawing/2014/main" id="{57B6D018-1160-447F-A537-DA68D6359526}"/>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60" name="Text Box 5">
          <a:extLst>
            <a:ext uri="{FF2B5EF4-FFF2-40B4-BE49-F238E27FC236}">
              <a16:creationId xmlns:a16="http://schemas.microsoft.com/office/drawing/2014/main" id="{28DE1B95-ADEA-47BB-A212-9ABC8EF266D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61" name="Text Box 5">
          <a:extLst>
            <a:ext uri="{FF2B5EF4-FFF2-40B4-BE49-F238E27FC236}">
              <a16:creationId xmlns:a16="http://schemas.microsoft.com/office/drawing/2014/main" id="{CE7B52E9-5E0D-4F31-80E5-1D037BFE322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62" name="Text Box 5">
          <a:extLst>
            <a:ext uri="{FF2B5EF4-FFF2-40B4-BE49-F238E27FC236}">
              <a16:creationId xmlns:a16="http://schemas.microsoft.com/office/drawing/2014/main" id="{9808C4B9-0B26-4A1E-B24B-67417C2C149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63" name="Text Box 5">
          <a:extLst>
            <a:ext uri="{FF2B5EF4-FFF2-40B4-BE49-F238E27FC236}">
              <a16:creationId xmlns:a16="http://schemas.microsoft.com/office/drawing/2014/main" id="{6A829810-48CD-45F9-A9FE-E20D111159E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64" name="Text Box 5">
          <a:extLst>
            <a:ext uri="{FF2B5EF4-FFF2-40B4-BE49-F238E27FC236}">
              <a16:creationId xmlns:a16="http://schemas.microsoft.com/office/drawing/2014/main" id="{B9030943-9108-47DE-BC3D-BB19E09CD9B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3065" name="Text Box 5">
          <a:extLst>
            <a:ext uri="{FF2B5EF4-FFF2-40B4-BE49-F238E27FC236}">
              <a16:creationId xmlns:a16="http://schemas.microsoft.com/office/drawing/2014/main" id="{ABAED7B0-22C9-4023-B2F5-2A3B1A6AD584}"/>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66" name="Text Box 5">
          <a:extLst>
            <a:ext uri="{FF2B5EF4-FFF2-40B4-BE49-F238E27FC236}">
              <a16:creationId xmlns:a16="http://schemas.microsoft.com/office/drawing/2014/main" id="{A9A36D5C-9563-4526-82BA-15E2B938127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67" name="Text Box 5">
          <a:extLst>
            <a:ext uri="{FF2B5EF4-FFF2-40B4-BE49-F238E27FC236}">
              <a16:creationId xmlns:a16="http://schemas.microsoft.com/office/drawing/2014/main" id="{53ADDC17-19C5-43EB-B161-14EC2BC7A4D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68" name="Text Box 5">
          <a:extLst>
            <a:ext uri="{FF2B5EF4-FFF2-40B4-BE49-F238E27FC236}">
              <a16:creationId xmlns:a16="http://schemas.microsoft.com/office/drawing/2014/main" id="{A8AFCD7D-6E4B-468D-823F-BBBBFE9BF1D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69" name="Text Box 5">
          <a:extLst>
            <a:ext uri="{FF2B5EF4-FFF2-40B4-BE49-F238E27FC236}">
              <a16:creationId xmlns:a16="http://schemas.microsoft.com/office/drawing/2014/main" id="{929315A0-87B9-4846-ABCE-E7B169E2F76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70" name="Text Box 5">
          <a:extLst>
            <a:ext uri="{FF2B5EF4-FFF2-40B4-BE49-F238E27FC236}">
              <a16:creationId xmlns:a16="http://schemas.microsoft.com/office/drawing/2014/main" id="{8EE07D6D-4135-4C34-8C38-34C7A1FC379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71" name="Text Box 5">
          <a:extLst>
            <a:ext uri="{FF2B5EF4-FFF2-40B4-BE49-F238E27FC236}">
              <a16:creationId xmlns:a16="http://schemas.microsoft.com/office/drawing/2014/main" id="{2DD4B9BD-B3DB-4091-9502-0FC253DBC61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72" name="Text Box 5">
          <a:extLst>
            <a:ext uri="{FF2B5EF4-FFF2-40B4-BE49-F238E27FC236}">
              <a16:creationId xmlns:a16="http://schemas.microsoft.com/office/drawing/2014/main" id="{1AB5ECE9-1591-4409-A47C-FB51A8E6771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3073" name="Text Box 5">
          <a:extLst>
            <a:ext uri="{FF2B5EF4-FFF2-40B4-BE49-F238E27FC236}">
              <a16:creationId xmlns:a16="http://schemas.microsoft.com/office/drawing/2014/main" id="{6C55679F-4D55-4D0C-A794-D95D8BF655C5}"/>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74" name="Text Box 5">
          <a:extLst>
            <a:ext uri="{FF2B5EF4-FFF2-40B4-BE49-F238E27FC236}">
              <a16:creationId xmlns:a16="http://schemas.microsoft.com/office/drawing/2014/main" id="{87608EDD-4A44-473D-883F-CA12F439515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75" name="Text Box 5">
          <a:extLst>
            <a:ext uri="{FF2B5EF4-FFF2-40B4-BE49-F238E27FC236}">
              <a16:creationId xmlns:a16="http://schemas.microsoft.com/office/drawing/2014/main" id="{A30D8BE2-F233-4E6A-9193-410DA4064DC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76" name="Text Box 5">
          <a:extLst>
            <a:ext uri="{FF2B5EF4-FFF2-40B4-BE49-F238E27FC236}">
              <a16:creationId xmlns:a16="http://schemas.microsoft.com/office/drawing/2014/main" id="{3CF5CB93-D6AE-4030-8D6A-5BA29ABB752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77" name="Text Box 5">
          <a:extLst>
            <a:ext uri="{FF2B5EF4-FFF2-40B4-BE49-F238E27FC236}">
              <a16:creationId xmlns:a16="http://schemas.microsoft.com/office/drawing/2014/main" id="{8A610EB4-41D0-4A7D-9A85-74321C4BCDF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172509</xdr:colOff>
      <xdr:row>68</xdr:row>
      <xdr:rowOff>0</xdr:rowOff>
    </xdr:from>
    <xdr:ext cx="76200" cy="209550"/>
    <xdr:sp macro="" textlink="">
      <xdr:nvSpPr>
        <xdr:cNvPr id="3078" name="Text Box 5">
          <a:extLst>
            <a:ext uri="{FF2B5EF4-FFF2-40B4-BE49-F238E27FC236}">
              <a16:creationId xmlns:a16="http://schemas.microsoft.com/office/drawing/2014/main" id="{9E9344C0-066D-48BF-A51F-BD6A41B943FD}"/>
            </a:ext>
          </a:extLst>
        </xdr:cNvPr>
        <xdr:cNvSpPr txBox="1">
          <a:spLocks noChangeArrowheads="1"/>
        </xdr:cNvSpPr>
      </xdr:nvSpPr>
      <xdr:spPr bwMode="auto">
        <a:xfrm>
          <a:off x="8287809"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79" name="Text Box 5">
          <a:extLst>
            <a:ext uri="{FF2B5EF4-FFF2-40B4-BE49-F238E27FC236}">
              <a16:creationId xmlns:a16="http://schemas.microsoft.com/office/drawing/2014/main" id="{2BA2BF8D-3B1B-45DF-A6A9-8D99481027E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80" name="Text Box 5">
          <a:extLst>
            <a:ext uri="{FF2B5EF4-FFF2-40B4-BE49-F238E27FC236}">
              <a16:creationId xmlns:a16="http://schemas.microsoft.com/office/drawing/2014/main" id="{944C8116-EE6A-4AD2-B4B8-FA4F192952F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81" name="Text Box 5">
          <a:extLst>
            <a:ext uri="{FF2B5EF4-FFF2-40B4-BE49-F238E27FC236}">
              <a16:creationId xmlns:a16="http://schemas.microsoft.com/office/drawing/2014/main" id="{7C07076A-D3D0-423F-84AF-105ACCE8B3C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122705</xdr:colOff>
      <xdr:row>68</xdr:row>
      <xdr:rowOff>0</xdr:rowOff>
    </xdr:from>
    <xdr:ext cx="76200" cy="209550"/>
    <xdr:sp macro="" textlink="">
      <xdr:nvSpPr>
        <xdr:cNvPr id="3082" name="Text Box 5">
          <a:extLst>
            <a:ext uri="{FF2B5EF4-FFF2-40B4-BE49-F238E27FC236}">
              <a16:creationId xmlns:a16="http://schemas.microsoft.com/office/drawing/2014/main" id="{CB1D9CE1-3092-4E22-994D-3F630658DD71}"/>
            </a:ext>
          </a:extLst>
        </xdr:cNvPr>
        <xdr:cNvSpPr txBox="1">
          <a:spLocks noChangeArrowheads="1"/>
        </xdr:cNvSpPr>
      </xdr:nvSpPr>
      <xdr:spPr bwMode="auto">
        <a:xfrm>
          <a:off x="2582115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83" name="Text Box 5">
          <a:extLst>
            <a:ext uri="{FF2B5EF4-FFF2-40B4-BE49-F238E27FC236}">
              <a16:creationId xmlns:a16="http://schemas.microsoft.com/office/drawing/2014/main" id="{AFCF4A1C-F27C-4774-9D22-0B9851C47C7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84" name="Text Box 5">
          <a:extLst>
            <a:ext uri="{FF2B5EF4-FFF2-40B4-BE49-F238E27FC236}">
              <a16:creationId xmlns:a16="http://schemas.microsoft.com/office/drawing/2014/main" id="{B5694390-697E-4D51-A93A-07967E6EB3F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85" name="Text Box 5">
          <a:extLst>
            <a:ext uri="{FF2B5EF4-FFF2-40B4-BE49-F238E27FC236}">
              <a16:creationId xmlns:a16="http://schemas.microsoft.com/office/drawing/2014/main" id="{3307E41D-0986-4FC0-B0CE-7ECD7E16D7B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86" name="Text Box 5">
          <a:extLst>
            <a:ext uri="{FF2B5EF4-FFF2-40B4-BE49-F238E27FC236}">
              <a16:creationId xmlns:a16="http://schemas.microsoft.com/office/drawing/2014/main" id="{2D41B41E-4087-403D-9697-C8A43D6B6E0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87" name="Text Box 5">
          <a:extLst>
            <a:ext uri="{FF2B5EF4-FFF2-40B4-BE49-F238E27FC236}">
              <a16:creationId xmlns:a16="http://schemas.microsoft.com/office/drawing/2014/main" id="{B324639D-19A1-48E6-B146-9360D3B805E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88" name="Text Box 5">
          <a:extLst>
            <a:ext uri="{FF2B5EF4-FFF2-40B4-BE49-F238E27FC236}">
              <a16:creationId xmlns:a16="http://schemas.microsoft.com/office/drawing/2014/main" id="{D9EB8EBF-05F7-4A49-87C9-67387132339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89" name="Text Box 5">
          <a:extLst>
            <a:ext uri="{FF2B5EF4-FFF2-40B4-BE49-F238E27FC236}">
              <a16:creationId xmlns:a16="http://schemas.microsoft.com/office/drawing/2014/main" id="{98C176C4-1E34-4F7A-A680-2E4E8ADFBDF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90" name="Text Box 5">
          <a:extLst>
            <a:ext uri="{FF2B5EF4-FFF2-40B4-BE49-F238E27FC236}">
              <a16:creationId xmlns:a16="http://schemas.microsoft.com/office/drawing/2014/main" id="{ABA7FD8C-37F4-4D48-85D8-5E5D517768B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91" name="Text Box 5">
          <a:extLst>
            <a:ext uri="{FF2B5EF4-FFF2-40B4-BE49-F238E27FC236}">
              <a16:creationId xmlns:a16="http://schemas.microsoft.com/office/drawing/2014/main" id="{ECB83A33-30E3-4768-A6C1-7320CDB26B6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92" name="Text Box 5">
          <a:extLst>
            <a:ext uri="{FF2B5EF4-FFF2-40B4-BE49-F238E27FC236}">
              <a16:creationId xmlns:a16="http://schemas.microsoft.com/office/drawing/2014/main" id="{AC688135-1BC7-4CC8-946F-16B7BF41472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93" name="Text Box 5">
          <a:extLst>
            <a:ext uri="{FF2B5EF4-FFF2-40B4-BE49-F238E27FC236}">
              <a16:creationId xmlns:a16="http://schemas.microsoft.com/office/drawing/2014/main" id="{66620315-3E3D-42DF-99F3-206D0004735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94" name="Text Box 5">
          <a:extLst>
            <a:ext uri="{FF2B5EF4-FFF2-40B4-BE49-F238E27FC236}">
              <a16:creationId xmlns:a16="http://schemas.microsoft.com/office/drawing/2014/main" id="{FC21F90B-8A40-4C6B-A9C0-2028044DE8B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95" name="Text Box 5">
          <a:extLst>
            <a:ext uri="{FF2B5EF4-FFF2-40B4-BE49-F238E27FC236}">
              <a16:creationId xmlns:a16="http://schemas.microsoft.com/office/drawing/2014/main" id="{5596F74A-EA0C-4244-A955-93A866E6390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96" name="Text Box 5">
          <a:extLst>
            <a:ext uri="{FF2B5EF4-FFF2-40B4-BE49-F238E27FC236}">
              <a16:creationId xmlns:a16="http://schemas.microsoft.com/office/drawing/2014/main" id="{14FED3F5-FC4E-4B19-9B18-646787F5285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97" name="Text Box 5">
          <a:extLst>
            <a:ext uri="{FF2B5EF4-FFF2-40B4-BE49-F238E27FC236}">
              <a16:creationId xmlns:a16="http://schemas.microsoft.com/office/drawing/2014/main" id="{6908E2BB-73B7-4B11-BA64-94EC576818C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98" name="Text Box 5">
          <a:extLst>
            <a:ext uri="{FF2B5EF4-FFF2-40B4-BE49-F238E27FC236}">
              <a16:creationId xmlns:a16="http://schemas.microsoft.com/office/drawing/2014/main" id="{3ED0EC72-3096-43D7-8903-24EB17380C4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099" name="Text Box 5">
          <a:extLst>
            <a:ext uri="{FF2B5EF4-FFF2-40B4-BE49-F238E27FC236}">
              <a16:creationId xmlns:a16="http://schemas.microsoft.com/office/drawing/2014/main" id="{1C89787E-EEDF-4DF8-9B0D-ADC066172F6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00" name="Text Box 5">
          <a:extLst>
            <a:ext uri="{FF2B5EF4-FFF2-40B4-BE49-F238E27FC236}">
              <a16:creationId xmlns:a16="http://schemas.microsoft.com/office/drawing/2014/main" id="{A8824E6A-692F-4F34-B4DD-1273F75BF07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01" name="Text Box 5">
          <a:extLst>
            <a:ext uri="{FF2B5EF4-FFF2-40B4-BE49-F238E27FC236}">
              <a16:creationId xmlns:a16="http://schemas.microsoft.com/office/drawing/2014/main" id="{550F062E-779A-46B7-81FC-60646428156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02" name="Text Box 5">
          <a:extLst>
            <a:ext uri="{FF2B5EF4-FFF2-40B4-BE49-F238E27FC236}">
              <a16:creationId xmlns:a16="http://schemas.microsoft.com/office/drawing/2014/main" id="{609B14E5-F2C6-433D-B4E0-6CADB53C798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03" name="Text Box 5">
          <a:extLst>
            <a:ext uri="{FF2B5EF4-FFF2-40B4-BE49-F238E27FC236}">
              <a16:creationId xmlns:a16="http://schemas.microsoft.com/office/drawing/2014/main" id="{132DFD6F-A7C7-4303-8327-63FE7BF9BD0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04" name="Text Box 5">
          <a:extLst>
            <a:ext uri="{FF2B5EF4-FFF2-40B4-BE49-F238E27FC236}">
              <a16:creationId xmlns:a16="http://schemas.microsoft.com/office/drawing/2014/main" id="{F5AADFCB-2A1C-40FB-9F3F-DC755CCB5A3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05" name="Text Box 5">
          <a:extLst>
            <a:ext uri="{FF2B5EF4-FFF2-40B4-BE49-F238E27FC236}">
              <a16:creationId xmlns:a16="http://schemas.microsoft.com/office/drawing/2014/main" id="{ECAA4F59-F2C2-4F83-B5A4-521C55281E7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06" name="Text Box 5">
          <a:extLst>
            <a:ext uri="{FF2B5EF4-FFF2-40B4-BE49-F238E27FC236}">
              <a16:creationId xmlns:a16="http://schemas.microsoft.com/office/drawing/2014/main" id="{7E98DE90-6C07-4F94-9176-72438E0D3CE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07" name="Text Box 5">
          <a:extLst>
            <a:ext uri="{FF2B5EF4-FFF2-40B4-BE49-F238E27FC236}">
              <a16:creationId xmlns:a16="http://schemas.microsoft.com/office/drawing/2014/main" id="{1D60C648-372C-42CC-B259-FE53526F5AF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08" name="Text Box 5">
          <a:extLst>
            <a:ext uri="{FF2B5EF4-FFF2-40B4-BE49-F238E27FC236}">
              <a16:creationId xmlns:a16="http://schemas.microsoft.com/office/drawing/2014/main" id="{BF140825-CA04-46F3-8956-11C998F9E9B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09" name="Text Box 5">
          <a:extLst>
            <a:ext uri="{FF2B5EF4-FFF2-40B4-BE49-F238E27FC236}">
              <a16:creationId xmlns:a16="http://schemas.microsoft.com/office/drawing/2014/main" id="{4752F2A1-001B-454C-BD5F-13148904428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10" name="Text Box 5">
          <a:extLst>
            <a:ext uri="{FF2B5EF4-FFF2-40B4-BE49-F238E27FC236}">
              <a16:creationId xmlns:a16="http://schemas.microsoft.com/office/drawing/2014/main" id="{CEDB3AAB-9CE0-42A5-87BA-874122CDEC5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11" name="Text Box 5">
          <a:extLst>
            <a:ext uri="{FF2B5EF4-FFF2-40B4-BE49-F238E27FC236}">
              <a16:creationId xmlns:a16="http://schemas.microsoft.com/office/drawing/2014/main" id="{4F969675-80BD-4AE8-AB5F-A1D36A7EA0C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12" name="Text Box 5">
          <a:extLst>
            <a:ext uri="{FF2B5EF4-FFF2-40B4-BE49-F238E27FC236}">
              <a16:creationId xmlns:a16="http://schemas.microsoft.com/office/drawing/2014/main" id="{9A515568-8D58-431D-BC10-6132CBD2B15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13" name="Text Box 5">
          <a:extLst>
            <a:ext uri="{FF2B5EF4-FFF2-40B4-BE49-F238E27FC236}">
              <a16:creationId xmlns:a16="http://schemas.microsoft.com/office/drawing/2014/main" id="{640ECFB4-F94B-42C2-900D-CBDD8B0635D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14" name="Text Box 5">
          <a:extLst>
            <a:ext uri="{FF2B5EF4-FFF2-40B4-BE49-F238E27FC236}">
              <a16:creationId xmlns:a16="http://schemas.microsoft.com/office/drawing/2014/main" id="{BD0B6314-1E53-4DCB-838E-68D0B8E8D3C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15" name="Text Box 5">
          <a:extLst>
            <a:ext uri="{FF2B5EF4-FFF2-40B4-BE49-F238E27FC236}">
              <a16:creationId xmlns:a16="http://schemas.microsoft.com/office/drawing/2014/main" id="{F15D0197-165D-43FC-A102-12705408600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16" name="Text Box 5">
          <a:extLst>
            <a:ext uri="{FF2B5EF4-FFF2-40B4-BE49-F238E27FC236}">
              <a16:creationId xmlns:a16="http://schemas.microsoft.com/office/drawing/2014/main" id="{9746FFF6-7A56-41AB-951F-607DDCD2BDC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17" name="Text Box 5">
          <a:extLst>
            <a:ext uri="{FF2B5EF4-FFF2-40B4-BE49-F238E27FC236}">
              <a16:creationId xmlns:a16="http://schemas.microsoft.com/office/drawing/2014/main" id="{FBB5E768-4352-4716-960C-11B5AF8D029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18" name="Text Box 5">
          <a:extLst>
            <a:ext uri="{FF2B5EF4-FFF2-40B4-BE49-F238E27FC236}">
              <a16:creationId xmlns:a16="http://schemas.microsoft.com/office/drawing/2014/main" id="{A52EFBCE-DFDC-472B-8368-ED752E3DE0C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19" name="Text Box 5">
          <a:extLst>
            <a:ext uri="{FF2B5EF4-FFF2-40B4-BE49-F238E27FC236}">
              <a16:creationId xmlns:a16="http://schemas.microsoft.com/office/drawing/2014/main" id="{DE788162-F18E-4AF8-963D-5A71E25D572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20" name="Text Box 5">
          <a:extLst>
            <a:ext uri="{FF2B5EF4-FFF2-40B4-BE49-F238E27FC236}">
              <a16:creationId xmlns:a16="http://schemas.microsoft.com/office/drawing/2014/main" id="{F161771A-5259-49FA-BAA5-B2F00627790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21" name="Text Box 5">
          <a:extLst>
            <a:ext uri="{FF2B5EF4-FFF2-40B4-BE49-F238E27FC236}">
              <a16:creationId xmlns:a16="http://schemas.microsoft.com/office/drawing/2014/main" id="{81EBA0DD-0E98-4D29-BECC-66BB5B9D570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22" name="Text Box 5">
          <a:extLst>
            <a:ext uri="{FF2B5EF4-FFF2-40B4-BE49-F238E27FC236}">
              <a16:creationId xmlns:a16="http://schemas.microsoft.com/office/drawing/2014/main" id="{4BAB0419-B5CB-4E8E-8D92-0D3CAD529FD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23" name="Text Box 5">
          <a:extLst>
            <a:ext uri="{FF2B5EF4-FFF2-40B4-BE49-F238E27FC236}">
              <a16:creationId xmlns:a16="http://schemas.microsoft.com/office/drawing/2014/main" id="{9CE584FE-D559-4EBB-BDA6-6DFEAEFDFB6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24" name="Text Box 5">
          <a:extLst>
            <a:ext uri="{FF2B5EF4-FFF2-40B4-BE49-F238E27FC236}">
              <a16:creationId xmlns:a16="http://schemas.microsoft.com/office/drawing/2014/main" id="{996113D8-E6CA-4EC0-9EC5-8C306961005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125" name="Text Box 5">
          <a:extLst>
            <a:ext uri="{FF2B5EF4-FFF2-40B4-BE49-F238E27FC236}">
              <a16:creationId xmlns:a16="http://schemas.microsoft.com/office/drawing/2014/main" id="{E83A6E17-8E5C-4B29-9454-1DF7B3D2D02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0</xdr:row>
      <xdr:rowOff>0</xdr:rowOff>
    </xdr:from>
    <xdr:ext cx="70485" cy="307609"/>
    <xdr:sp macro="" textlink="">
      <xdr:nvSpPr>
        <xdr:cNvPr id="3126" name="Text Box 5">
          <a:extLst>
            <a:ext uri="{FF2B5EF4-FFF2-40B4-BE49-F238E27FC236}">
              <a16:creationId xmlns:a16="http://schemas.microsoft.com/office/drawing/2014/main" id="{7A71447A-BA8C-42EA-83F2-EBD311C6BF44}"/>
            </a:ext>
          </a:extLst>
        </xdr:cNvPr>
        <xdr:cNvSpPr txBox="1">
          <a:spLocks noChangeArrowheads="1"/>
        </xdr:cNvSpPr>
      </xdr:nvSpPr>
      <xdr:spPr bwMode="auto">
        <a:xfrm>
          <a:off x="16230600" y="0"/>
          <a:ext cx="70485" cy="307609"/>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27" name="Text Box 5">
          <a:extLst>
            <a:ext uri="{FF2B5EF4-FFF2-40B4-BE49-F238E27FC236}">
              <a16:creationId xmlns:a16="http://schemas.microsoft.com/office/drawing/2014/main" id="{27856FC6-D409-4EAF-9BF0-DF5861351816}"/>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28" name="Text Box 5">
          <a:extLst>
            <a:ext uri="{FF2B5EF4-FFF2-40B4-BE49-F238E27FC236}">
              <a16:creationId xmlns:a16="http://schemas.microsoft.com/office/drawing/2014/main" id="{7396F497-1528-4C2D-8997-CD5154B36FF9}"/>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129" name="Text Box 5">
          <a:extLst>
            <a:ext uri="{FF2B5EF4-FFF2-40B4-BE49-F238E27FC236}">
              <a16:creationId xmlns:a16="http://schemas.microsoft.com/office/drawing/2014/main" id="{0FAC374C-6482-471A-81CD-59C322F39861}"/>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30" name="Text Box 5">
          <a:extLst>
            <a:ext uri="{FF2B5EF4-FFF2-40B4-BE49-F238E27FC236}">
              <a16:creationId xmlns:a16="http://schemas.microsoft.com/office/drawing/2014/main" id="{D37F44C3-CF0C-41C6-A6AE-6FD478F0749C}"/>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31" name="Text Box 5">
          <a:extLst>
            <a:ext uri="{FF2B5EF4-FFF2-40B4-BE49-F238E27FC236}">
              <a16:creationId xmlns:a16="http://schemas.microsoft.com/office/drawing/2014/main" id="{245D82CC-2573-49CD-BF41-2F0B07F04D6A}"/>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32" name="Text Box 5">
          <a:extLst>
            <a:ext uri="{FF2B5EF4-FFF2-40B4-BE49-F238E27FC236}">
              <a16:creationId xmlns:a16="http://schemas.microsoft.com/office/drawing/2014/main" id="{7C11085B-4226-4A9F-87E1-2512E5187035}"/>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33" name="Text Box 5">
          <a:extLst>
            <a:ext uri="{FF2B5EF4-FFF2-40B4-BE49-F238E27FC236}">
              <a16:creationId xmlns:a16="http://schemas.microsoft.com/office/drawing/2014/main" id="{98502528-D12F-46EC-9A2A-CF21E088F8E5}"/>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134" name="Text Box 5">
          <a:extLst>
            <a:ext uri="{FF2B5EF4-FFF2-40B4-BE49-F238E27FC236}">
              <a16:creationId xmlns:a16="http://schemas.microsoft.com/office/drawing/2014/main" id="{8B07970C-1035-4DC3-8E4B-8AB5BFCB0C74}"/>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66675" cy="212035"/>
    <xdr:sp macro="" textlink="">
      <xdr:nvSpPr>
        <xdr:cNvPr id="3135" name="Text Box 5">
          <a:extLst>
            <a:ext uri="{FF2B5EF4-FFF2-40B4-BE49-F238E27FC236}">
              <a16:creationId xmlns:a16="http://schemas.microsoft.com/office/drawing/2014/main" id="{4D717FE0-1AA0-43B2-8428-97F5F207A0F5}"/>
            </a:ext>
          </a:extLst>
        </xdr:cNvPr>
        <xdr:cNvSpPr txBox="1">
          <a:spLocks noChangeArrowheads="1"/>
        </xdr:cNvSpPr>
      </xdr:nvSpPr>
      <xdr:spPr bwMode="auto">
        <a:xfrm>
          <a:off x="16230600" y="0"/>
          <a:ext cx="6667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36" name="Text Box 5">
          <a:extLst>
            <a:ext uri="{FF2B5EF4-FFF2-40B4-BE49-F238E27FC236}">
              <a16:creationId xmlns:a16="http://schemas.microsoft.com/office/drawing/2014/main" id="{99661252-9F5C-41D5-A513-F0265B5C0269}"/>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37" name="Text Box 5">
          <a:extLst>
            <a:ext uri="{FF2B5EF4-FFF2-40B4-BE49-F238E27FC236}">
              <a16:creationId xmlns:a16="http://schemas.microsoft.com/office/drawing/2014/main" id="{14E43C13-8A03-4DD4-B78D-70758CFE8D8B}"/>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38" name="Text Box 5">
          <a:extLst>
            <a:ext uri="{FF2B5EF4-FFF2-40B4-BE49-F238E27FC236}">
              <a16:creationId xmlns:a16="http://schemas.microsoft.com/office/drawing/2014/main" id="{F7C9E9E9-EE34-482D-B4FF-B94880EDAE91}"/>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39" name="Text Box 5">
          <a:extLst>
            <a:ext uri="{FF2B5EF4-FFF2-40B4-BE49-F238E27FC236}">
              <a16:creationId xmlns:a16="http://schemas.microsoft.com/office/drawing/2014/main" id="{55EA598B-4602-4449-9A83-40C688320CF3}"/>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140" name="Text Box 5">
          <a:extLst>
            <a:ext uri="{FF2B5EF4-FFF2-40B4-BE49-F238E27FC236}">
              <a16:creationId xmlns:a16="http://schemas.microsoft.com/office/drawing/2014/main" id="{7897C917-5F05-4755-A0B0-DA07CA88EAF9}"/>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66675" cy="212035"/>
    <xdr:sp macro="" textlink="">
      <xdr:nvSpPr>
        <xdr:cNvPr id="3141" name="Text Box 5">
          <a:extLst>
            <a:ext uri="{FF2B5EF4-FFF2-40B4-BE49-F238E27FC236}">
              <a16:creationId xmlns:a16="http://schemas.microsoft.com/office/drawing/2014/main" id="{9D6E13D5-9025-4688-B837-65F8FCDFA6DD}"/>
            </a:ext>
          </a:extLst>
        </xdr:cNvPr>
        <xdr:cNvSpPr txBox="1">
          <a:spLocks noChangeArrowheads="1"/>
        </xdr:cNvSpPr>
      </xdr:nvSpPr>
      <xdr:spPr bwMode="auto">
        <a:xfrm>
          <a:off x="16230600" y="0"/>
          <a:ext cx="6667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307609"/>
    <xdr:sp macro="" textlink="">
      <xdr:nvSpPr>
        <xdr:cNvPr id="3142" name="Text Box 5">
          <a:extLst>
            <a:ext uri="{FF2B5EF4-FFF2-40B4-BE49-F238E27FC236}">
              <a16:creationId xmlns:a16="http://schemas.microsoft.com/office/drawing/2014/main" id="{8D0724F3-0422-4C82-9B9D-49D8D191BC3F}"/>
            </a:ext>
          </a:extLst>
        </xdr:cNvPr>
        <xdr:cNvSpPr txBox="1">
          <a:spLocks noChangeArrowheads="1"/>
        </xdr:cNvSpPr>
      </xdr:nvSpPr>
      <xdr:spPr bwMode="auto">
        <a:xfrm>
          <a:off x="16230600" y="0"/>
          <a:ext cx="70485" cy="307609"/>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43" name="Text Box 5">
          <a:extLst>
            <a:ext uri="{FF2B5EF4-FFF2-40B4-BE49-F238E27FC236}">
              <a16:creationId xmlns:a16="http://schemas.microsoft.com/office/drawing/2014/main" id="{BB2DC70D-E6F6-4CCD-A780-3BC4CBA8CACF}"/>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44" name="Text Box 5">
          <a:extLst>
            <a:ext uri="{FF2B5EF4-FFF2-40B4-BE49-F238E27FC236}">
              <a16:creationId xmlns:a16="http://schemas.microsoft.com/office/drawing/2014/main" id="{0D402DAF-6D6F-4BCF-9A63-712BDAF4EFA0}"/>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145" name="Text Box 5">
          <a:extLst>
            <a:ext uri="{FF2B5EF4-FFF2-40B4-BE49-F238E27FC236}">
              <a16:creationId xmlns:a16="http://schemas.microsoft.com/office/drawing/2014/main" id="{3749955B-BCA7-4F7D-B2A3-2B2E1015E9F5}"/>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46" name="Text Box 5">
          <a:extLst>
            <a:ext uri="{FF2B5EF4-FFF2-40B4-BE49-F238E27FC236}">
              <a16:creationId xmlns:a16="http://schemas.microsoft.com/office/drawing/2014/main" id="{515E19E2-E486-4DAB-8769-91F203456DC2}"/>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47" name="Text Box 5">
          <a:extLst>
            <a:ext uri="{FF2B5EF4-FFF2-40B4-BE49-F238E27FC236}">
              <a16:creationId xmlns:a16="http://schemas.microsoft.com/office/drawing/2014/main" id="{3C39F910-D62E-4AEF-A343-7D292D268721}"/>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48" name="Text Box 5">
          <a:extLst>
            <a:ext uri="{FF2B5EF4-FFF2-40B4-BE49-F238E27FC236}">
              <a16:creationId xmlns:a16="http://schemas.microsoft.com/office/drawing/2014/main" id="{4628F97C-3D0D-4210-9C34-A560CB56B53F}"/>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49" name="Text Box 5">
          <a:extLst>
            <a:ext uri="{FF2B5EF4-FFF2-40B4-BE49-F238E27FC236}">
              <a16:creationId xmlns:a16="http://schemas.microsoft.com/office/drawing/2014/main" id="{F97B473F-FF59-41B2-A598-9B45BF89392D}"/>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150" name="Text Box 5">
          <a:extLst>
            <a:ext uri="{FF2B5EF4-FFF2-40B4-BE49-F238E27FC236}">
              <a16:creationId xmlns:a16="http://schemas.microsoft.com/office/drawing/2014/main" id="{C754BDA2-228A-48FA-A480-0F95E988F3AA}"/>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66675" cy="212035"/>
    <xdr:sp macro="" textlink="">
      <xdr:nvSpPr>
        <xdr:cNvPr id="3151" name="Text Box 5">
          <a:extLst>
            <a:ext uri="{FF2B5EF4-FFF2-40B4-BE49-F238E27FC236}">
              <a16:creationId xmlns:a16="http://schemas.microsoft.com/office/drawing/2014/main" id="{63146BF9-60A9-4E01-8677-6CF78F43F953}"/>
            </a:ext>
          </a:extLst>
        </xdr:cNvPr>
        <xdr:cNvSpPr txBox="1">
          <a:spLocks noChangeArrowheads="1"/>
        </xdr:cNvSpPr>
      </xdr:nvSpPr>
      <xdr:spPr bwMode="auto">
        <a:xfrm>
          <a:off x="16230600" y="0"/>
          <a:ext cx="6667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52" name="Text Box 5">
          <a:extLst>
            <a:ext uri="{FF2B5EF4-FFF2-40B4-BE49-F238E27FC236}">
              <a16:creationId xmlns:a16="http://schemas.microsoft.com/office/drawing/2014/main" id="{2B98D74F-CBA9-4465-8CD2-D23636F9C7A8}"/>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53" name="Text Box 5">
          <a:extLst>
            <a:ext uri="{FF2B5EF4-FFF2-40B4-BE49-F238E27FC236}">
              <a16:creationId xmlns:a16="http://schemas.microsoft.com/office/drawing/2014/main" id="{4A860F27-F1F1-4255-A64F-956849038486}"/>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154" name="Text Box 5">
          <a:extLst>
            <a:ext uri="{FF2B5EF4-FFF2-40B4-BE49-F238E27FC236}">
              <a16:creationId xmlns:a16="http://schemas.microsoft.com/office/drawing/2014/main" id="{063CD219-7123-413D-A30C-E80ADCD72DB3}"/>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66675" cy="212035"/>
    <xdr:sp macro="" textlink="">
      <xdr:nvSpPr>
        <xdr:cNvPr id="3155" name="Text Box 5">
          <a:extLst>
            <a:ext uri="{FF2B5EF4-FFF2-40B4-BE49-F238E27FC236}">
              <a16:creationId xmlns:a16="http://schemas.microsoft.com/office/drawing/2014/main" id="{4A2D1EEE-AB33-4F72-B485-BEAD22C91F0D}"/>
            </a:ext>
          </a:extLst>
        </xdr:cNvPr>
        <xdr:cNvSpPr txBox="1">
          <a:spLocks noChangeArrowheads="1"/>
        </xdr:cNvSpPr>
      </xdr:nvSpPr>
      <xdr:spPr bwMode="auto">
        <a:xfrm>
          <a:off x="16230600" y="0"/>
          <a:ext cx="6667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56" name="Text Box 5">
          <a:extLst>
            <a:ext uri="{FF2B5EF4-FFF2-40B4-BE49-F238E27FC236}">
              <a16:creationId xmlns:a16="http://schemas.microsoft.com/office/drawing/2014/main" id="{0BDB24F5-C5F9-4D31-B31F-6DCB182233A1}"/>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57" name="Text Box 5">
          <a:extLst>
            <a:ext uri="{FF2B5EF4-FFF2-40B4-BE49-F238E27FC236}">
              <a16:creationId xmlns:a16="http://schemas.microsoft.com/office/drawing/2014/main" id="{551E2F43-2995-4BB2-89BC-1517AA755382}"/>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158" name="Text Box 5">
          <a:extLst>
            <a:ext uri="{FF2B5EF4-FFF2-40B4-BE49-F238E27FC236}">
              <a16:creationId xmlns:a16="http://schemas.microsoft.com/office/drawing/2014/main" id="{C4A5722F-16C2-45BC-831A-EBB672A05B76}"/>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59" name="Text Box 5">
          <a:extLst>
            <a:ext uri="{FF2B5EF4-FFF2-40B4-BE49-F238E27FC236}">
              <a16:creationId xmlns:a16="http://schemas.microsoft.com/office/drawing/2014/main" id="{DCA07090-1C30-4A97-B301-64B837DA7CFF}"/>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307609"/>
    <xdr:sp macro="" textlink="">
      <xdr:nvSpPr>
        <xdr:cNvPr id="3160" name="Text Box 5">
          <a:extLst>
            <a:ext uri="{FF2B5EF4-FFF2-40B4-BE49-F238E27FC236}">
              <a16:creationId xmlns:a16="http://schemas.microsoft.com/office/drawing/2014/main" id="{8A29D2DD-BF24-41D4-B864-A66E64C94E3C}"/>
            </a:ext>
          </a:extLst>
        </xdr:cNvPr>
        <xdr:cNvSpPr txBox="1">
          <a:spLocks noChangeArrowheads="1"/>
        </xdr:cNvSpPr>
      </xdr:nvSpPr>
      <xdr:spPr bwMode="auto">
        <a:xfrm>
          <a:off x="16230600" y="0"/>
          <a:ext cx="70485" cy="307609"/>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61" name="Text Box 5">
          <a:extLst>
            <a:ext uri="{FF2B5EF4-FFF2-40B4-BE49-F238E27FC236}">
              <a16:creationId xmlns:a16="http://schemas.microsoft.com/office/drawing/2014/main" id="{6DFEE81A-1011-48A4-AA42-4A1AC28BA713}"/>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62" name="Text Box 5">
          <a:extLst>
            <a:ext uri="{FF2B5EF4-FFF2-40B4-BE49-F238E27FC236}">
              <a16:creationId xmlns:a16="http://schemas.microsoft.com/office/drawing/2014/main" id="{862E33FB-2E59-48BE-95AB-4E2E80E627FA}"/>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163" name="Text Box 5">
          <a:extLst>
            <a:ext uri="{FF2B5EF4-FFF2-40B4-BE49-F238E27FC236}">
              <a16:creationId xmlns:a16="http://schemas.microsoft.com/office/drawing/2014/main" id="{F2F41F2F-697D-4C9D-BD16-50DDBDE0BFD4}"/>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66675" cy="212035"/>
    <xdr:sp macro="" textlink="">
      <xdr:nvSpPr>
        <xdr:cNvPr id="3164" name="Text Box 5">
          <a:extLst>
            <a:ext uri="{FF2B5EF4-FFF2-40B4-BE49-F238E27FC236}">
              <a16:creationId xmlns:a16="http://schemas.microsoft.com/office/drawing/2014/main" id="{DABAEE75-AD1C-4EC7-AE0C-0745297320CF}"/>
            </a:ext>
          </a:extLst>
        </xdr:cNvPr>
        <xdr:cNvSpPr txBox="1">
          <a:spLocks noChangeArrowheads="1"/>
        </xdr:cNvSpPr>
      </xdr:nvSpPr>
      <xdr:spPr bwMode="auto">
        <a:xfrm>
          <a:off x="16230600" y="0"/>
          <a:ext cx="6667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65" name="Text Box 5">
          <a:extLst>
            <a:ext uri="{FF2B5EF4-FFF2-40B4-BE49-F238E27FC236}">
              <a16:creationId xmlns:a16="http://schemas.microsoft.com/office/drawing/2014/main" id="{C6FE5F13-6FC0-4BA0-91D7-9CB3BFB9CB39}"/>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66" name="Text Box 5">
          <a:extLst>
            <a:ext uri="{FF2B5EF4-FFF2-40B4-BE49-F238E27FC236}">
              <a16:creationId xmlns:a16="http://schemas.microsoft.com/office/drawing/2014/main" id="{F3A675F4-F360-420D-8CB3-0C3AEAC7EA66}"/>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167" name="Text Box 5">
          <a:extLst>
            <a:ext uri="{FF2B5EF4-FFF2-40B4-BE49-F238E27FC236}">
              <a16:creationId xmlns:a16="http://schemas.microsoft.com/office/drawing/2014/main" id="{AB64521E-CAC2-4C50-85AB-46BA715E55B9}"/>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66675" cy="212035"/>
    <xdr:sp macro="" textlink="">
      <xdr:nvSpPr>
        <xdr:cNvPr id="3168" name="Text Box 5">
          <a:extLst>
            <a:ext uri="{FF2B5EF4-FFF2-40B4-BE49-F238E27FC236}">
              <a16:creationId xmlns:a16="http://schemas.microsoft.com/office/drawing/2014/main" id="{088464D8-3DD3-4C20-BB20-950DD5583273}"/>
            </a:ext>
          </a:extLst>
        </xdr:cNvPr>
        <xdr:cNvSpPr txBox="1">
          <a:spLocks noChangeArrowheads="1"/>
        </xdr:cNvSpPr>
      </xdr:nvSpPr>
      <xdr:spPr bwMode="auto">
        <a:xfrm>
          <a:off x="16230600" y="0"/>
          <a:ext cx="6667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307609"/>
    <xdr:sp macro="" textlink="">
      <xdr:nvSpPr>
        <xdr:cNvPr id="3169" name="Text Box 5">
          <a:extLst>
            <a:ext uri="{FF2B5EF4-FFF2-40B4-BE49-F238E27FC236}">
              <a16:creationId xmlns:a16="http://schemas.microsoft.com/office/drawing/2014/main" id="{5A7DA48E-F7AB-423C-BD93-83D59DBA2104}"/>
            </a:ext>
          </a:extLst>
        </xdr:cNvPr>
        <xdr:cNvSpPr txBox="1">
          <a:spLocks noChangeArrowheads="1"/>
        </xdr:cNvSpPr>
      </xdr:nvSpPr>
      <xdr:spPr bwMode="auto">
        <a:xfrm>
          <a:off x="16230600" y="0"/>
          <a:ext cx="70485" cy="307609"/>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70" name="Text Box 5">
          <a:extLst>
            <a:ext uri="{FF2B5EF4-FFF2-40B4-BE49-F238E27FC236}">
              <a16:creationId xmlns:a16="http://schemas.microsoft.com/office/drawing/2014/main" id="{C72DF923-CD80-452D-A034-346D37AEC938}"/>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71" name="Text Box 5">
          <a:extLst>
            <a:ext uri="{FF2B5EF4-FFF2-40B4-BE49-F238E27FC236}">
              <a16:creationId xmlns:a16="http://schemas.microsoft.com/office/drawing/2014/main" id="{30EED9E8-A079-4514-B284-5CD42D823901}"/>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172" name="Text Box 5">
          <a:extLst>
            <a:ext uri="{FF2B5EF4-FFF2-40B4-BE49-F238E27FC236}">
              <a16:creationId xmlns:a16="http://schemas.microsoft.com/office/drawing/2014/main" id="{6B5900EE-FA89-4689-B997-4B4423E1BF91}"/>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73" name="Text Box 5">
          <a:extLst>
            <a:ext uri="{FF2B5EF4-FFF2-40B4-BE49-F238E27FC236}">
              <a16:creationId xmlns:a16="http://schemas.microsoft.com/office/drawing/2014/main" id="{80D676A4-7993-4457-8329-992503F48CA7}"/>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74" name="Text Box 5">
          <a:extLst>
            <a:ext uri="{FF2B5EF4-FFF2-40B4-BE49-F238E27FC236}">
              <a16:creationId xmlns:a16="http://schemas.microsoft.com/office/drawing/2014/main" id="{423690D6-FAF3-4A5C-ACAC-01262CFD01F5}"/>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75" name="Text Box 5">
          <a:extLst>
            <a:ext uri="{FF2B5EF4-FFF2-40B4-BE49-F238E27FC236}">
              <a16:creationId xmlns:a16="http://schemas.microsoft.com/office/drawing/2014/main" id="{1F06F77B-65EF-4276-B6AD-1C8EBCEC8433}"/>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76" name="Text Box 5">
          <a:extLst>
            <a:ext uri="{FF2B5EF4-FFF2-40B4-BE49-F238E27FC236}">
              <a16:creationId xmlns:a16="http://schemas.microsoft.com/office/drawing/2014/main" id="{F80BEB3B-0F48-4E6E-B5CD-195A76C6513B}"/>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177" name="Text Box 5">
          <a:extLst>
            <a:ext uri="{FF2B5EF4-FFF2-40B4-BE49-F238E27FC236}">
              <a16:creationId xmlns:a16="http://schemas.microsoft.com/office/drawing/2014/main" id="{6803A6A2-E100-467E-B67C-2ACCB40BAA54}"/>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66675" cy="212035"/>
    <xdr:sp macro="" textlink="">
      <xdr:nvSpPr>
        <xdr:cNvPr id="3178" name="Text Box 5">
          <a:extLst>
            <a:ext uri="{FF2B5EF4-FFF2-40B4-BE49-F238E27FC236}">
              <a16:creationId xmlns:a16="http://schemas.microsoft.com/office/drawing/2014/main" id="{4C555E08-1CE6-4DE3-B41F-19CC156E38F2}"/>
            </a:ext>
          </a:extLst>
        </xdr:cNvPr>
        <xdr:cNvSpPr txBox="1">
          <a:spLocks noChangeArrowheads="1"/>
        </xdr:cNvSpPr>
      </xdr:nvSpPr>
      <xdr:spPr bwMode="auto">
        <a:xfrm>
          <a:off x="16230600" y="0"/>
          <a:ext cx="6667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79" name="Text Box 5">
          <a:extLst>
            <a:ext uri="{FF2B5EF4-FFF2-40B4-BE49-F238E27FC236}">
              <a16:creationId xmlns:a16="http://schemas.microsoft.com/office/drawing/2014/main" id="{3F0495D7-E198-4A69-BFB4-B1CB44A0F826}"/>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80" name="Text Box 5">
          <a:extLst>
            <a:ext uri="{FF2B5EF4-FFF2-40B4-BE49-F238E27FC236}">
              <a16:creationId xmlns:a16="http://schemas.microsoft.com/office/drawing/2014/main" id="{009053C4-53C1-4B3C-80A6-93E67C0F4287}"/>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81" name="Text Box 5">
          <a:extLst>
            <a:ext uri="{FF2B5EF4-FFF2-40B4-BE49-F238E27FC236}">
              <a16:creationId xmlns:a16="http://schemas.microsoft.com/office/drawing/2014/main" id="{C7713F2C-FEBE-4ADA-896F-7B2FC5A8B4A2}"/>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82" name="Text Box 5">
          <a:extLst>
            <a:ext uri="{FF2B5EF4-FFF2-40B4-BE49-F238E27FC236}">
              <a16:creationId xmlns:a16="http://schemas.microsoft.com/office/drawing/2014/main" id="{A7CD8566-5104-46E5-9509-5445217357F2}"/>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183" name="Text Box 5">
          <a:extLst>
            <a:ext uri="{FF2B5EF4-FFF2-40B4-BE49-F238E27FC236}">
              <a16:creationId xmlns:a16="http://schemas.microsoft.com/office/drawing/2014/main" id="{B45B6006-61EF-40F6-B9BB-EC996F18C56C}"/>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66675" cy="212035"/>
    <xdr:sp macro="" textlink="">
      <xdr:nvSpPr>
        <xdr:cNvPr id="3184" name="Text Box 5">
          <a:extLst>
            <a:ext uri="{FF2B5EF4-FFF2-40B4-BE49-F238E27FC236}">
              <a16:creationId xmlns:a16="http://schemas.microsoft.com/office/drawing/2014/main" id="{F0EA7BEA-ADBB-44BD-8560-DB156C4D2E02}"/>
            </a:ext>
          </a:extLst>
        </xdr:cNvPr>
        <xdr:cNvSpPr txBox="1">
          <a:spLocks noChangeArrowheads="1"/>
        </xdr:cNvSpPr>
      </xdr:nvSpPr>
      <xdr:spPr bwMode="auto">
        <a:xfrm>
          <a:off x="16230600" y="0"/>
          <a:ext cx="6667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307609"/>
    <xdr:sp macro="" textlink="">
      <xdr:nvSpPr>
        <xdr:cNvPr id="3185" name="Text Box 5">
          <a:extLst>
            <a:ext uri="{FF2B5EF4-FFF2-40B4-BE49-F238E27FC236}">
              <a16:creationId xmlns:a16="http://schemas.microsoft.com/office/drawing/2014/main" id="{36DDCE22-3A0B-4BA9-BF7E-D6A69CCA534F}"/>
            </a:ext>
          </a:extLst>
        </xdr:cNvPr>
        <xdr:cNvSpPr txBox="1">
          <a:spLocks noChangeArrowheads="1"/>
        </xdr:cNvSpPr>
      </xdr:nvSpPr>
      <xdr:spPr bwMode="auto">
        <a:xfrm>
          <a:off x="16230600" y="0"/>
          <a:ext cx="70485" cy="307609"/>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86" name="Text Box 5">
          <a:extLst>
            <a:ext uri="{FF2B5EF4-FFF2-40B4-BE49-F238E27FC236}">
              <a16:creationId xmlns:a16="http://schemas.microsoft.com/office/drawing/2014/main" id="{DFB72946-515E-4346-81E3-021B102D8DB4}"/>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87" name="Text Box 5">
          <a:extLst>
            <a:ext uri="{FF2B5EF4-FFF2-40B4-BE49-F238E27FC236}">
              <a16:creationId xmlns:a16="http://schemas.microsoft.com/office/drawing/2014/main" id="{08A34BEE-B15B-4FDE-92D3-1EEF43F85DD0}"/>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188" name="Text Box 5">
          <a:extLst>
            <a:ext uri="{FF2B5EF4-FFF2-40B4-BE49-F238E27FC236}">
              <a16:creationId xmlns:a16="http://schemas.microsoft.com/office/drawing/2014/main" id="{9C1FD660-2194-4FAD-AEEB-6EE1F0240931}"/>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89" name="Text Box 5">
          <a:extLst>
            <a:ext uri="{FF2B5EF4-FFF2-40B4-BE49-F238E27FC236}">
              <a16:creationId xmlns:a16="http://schemas.microsoft.com/office/drawing/2014/main" id="{254F0EED-4D01-4BC3-AC04-860C92104A09}"/>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90" name="Text Box 5">
          <a:extLst>
            <a:ext uri="{FF2B5EF4-FFF2-40B4-BE49-F238E27FC236}">
              <a16:creationId xmlns:a16="http://schemas.microsoft.com/office/drawing/2014/main" id="{FE6F7E36-DD92-4EA1-B31A-44CA1C781990}"/>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91" name="Text Box 5">
          <a:extLst>
            <a:ext uri="{FF2B5EF4-FFF2-40B4-BE49-F238E27FC236}">
              <a16:creationId xmlns:a16="http://schemas.microsoft.com/office/drawing/2014/main" id="{88980C02-AD61-444A-9448-D072E3153C82}"/>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92" name="Text Box 5">
          <a:extLst>
            <a:ext uri="{FF2B5EF4-FFF2-40B4-BE49-F238E27FC236}">
              <a16:creationId xmlns:a16="http://schemas.microsoft.com/office/drawing/2014/main" id="{DEF6A6DD-8756-44EC-AAF1-CF26DE418712}"/>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193" name="Text Box 5">
          <a:extLst>
            <a:ext uri="{FF2B5EF4-FFF2-40B4-BE49-F238E27FC236}">
              <a16:creationId xmlns:a16="http://schemas.microsoft.com/office/drawing/2014/main" id="{1523AC93-7399-4ED2-A27A-EA5791EBACB0}"/>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66675" cy="212035"/>
    <xdr:sp macro="" textlink="">
      <xdr:nvSpPr>
        <xdr:cNvPr id="3194" name="Text Box 5">
          <a:extLst>
            <a:ext uri="{FF2B5EF4-FFF2-40B4-BE49-F238E27FC236}">
              <a16:creationId xmlns:a16="http://schemas.microsoft.com/office/drawing/2014/main" id="{C3F60DDC-F9D4-4EBD-A7F5-67C259A95077}"/>
            </a:ext>
          </a:extLst>
        </xdr:cNvPr>
        <xdr:cNvSpPr txBox="1">
          <a:spLocks noChangeArrowheads="1"/>
        </xdr:cNvSpPr>
      </xdr:nvSpPr>
      <xdr:spPr bwMode="auto">
        <a:xfrm>
          <a:off x="16230600" y="0"/>
          <a:ext cx="6667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95" name="Text Box 5">
          <a:extLst>
            <a:ext uri="{FF2B5EF4-FFF2-40B4-BE49-F238E27FC236}">
              <a16:creationId xmlns:a16="http://schemas.microsoft.com/office/drawing/2014/main" id="{17BE3B0D-E675-460A-B42A-C132A34D5CF3}"/>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96" name="Text Box 5">
          <a:extLst>
            <a:ext uri="{FF2B5EF4-FFF2-40B4-BE49-F238E27FC236}">
              <a16:creationId xmlns:a16="http://schemas.microsoft.com/office/drawing/2014/main" id="{1FD834B0-8EDC-4B66-A033-B942E7491702}"/>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197" name="Text Box 5">
          <a:extLst>
            <a:ext uri="{FF2B5EF4-FFF2-40B4-BE49-F238E27FC236}">
              <a16:creationId xmlns:a16="http://schemas.microsoft.com/office/drawing/2014/main" id="{6830AC31-6414-48DA-A197-6903B5BE32E9}"/>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66675" cy="212035"/>
    <xdr:sp macro="" textlink="">
      <xdr:nvSpPr>
        <xdr:cNvPr id="3198" name="Text Box 5">
          <a:extLst>
            <a:ext uri="{FF2B5EF4-FFF2-40B4-BE49-F238E27FC236}">
              <a16:creationId xmlns:a16="http://schemas.microsoft.com/office/drawing/2014/main" id="{69941E39-5210-4EA1-832D-7ECF0DD7A3A1}"/>
            </a:ext>
          </a:extLst>
        </xdr:cNvPr>
        <xdr:cNvSpPr txBox="1">
          <a:spLocks noChangeArrowheads="1"/>
        </xdr:cNvSpPr>
      </xdr:nvSpPr>
      <xdr:spPr bwMode="auto">
        <a:xfrm>
          <a:off x="16230600" y="0"/>
          <a:ext cx="6667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199" name="Text Box 5">
          <a:extLst>
            <a:ext uri="{FF2B5EF4-FFF2-40B4-BE49-F238E27FC236}">
              <a16:creationId xmlns:a16="http://schemas.microsoft.com/office/drawing/2014/main" id="{6196B0F7-C7D4-4AF7-A52C-82278B7F00A9}"/>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00" name="Text Box 5">
          <a:extLst>
            <a:ext uri="{FF2B5EF4-FFF2-40B4-BE49-F238E27FC236}">
              <a16:creationId xmlns:a16="http://schemas.microsoft.com/office/drawing/2014/main" id="{6715D897-F1BA-40E0-A568-FD4C83E1BD9A}"/>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201" name="Text Box 5">
          <a:extLst>
            <a:ext uri="{FF2B5EF4-FFF2-40B4-BE49-F238E27FC236}">
              <a16:creationId xmlns:a16="http://schemas.microsoft.com/office/drawing/2014/main" id="{7E4AED6E-BDBC-4A60-B237-C9D6D5765144}"/>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02" name="Text Box 5">
          <a:extLst>
            <a:ext uri="{FF2B5EF4-FFF2-40B4-BE49-F238E27FC236}">
              <a16:creationId xmlns:a16="http://schemas.microsoft.com/office/drawing/2014/main" id="{C55614DD-89DB-4619-B93F-E4C55D6BA279}"/>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307609"/>
    <xdr:sp macro="" textlink="">
      <xdr:nvSpPr>
        <xdr:cNvPr id="3203" name="Text Box 5">
          <a:extLst>
            <a:ext uri="{FF2B5EF4-FFF2-40B4-BE49-F238E27FC236}">
              <a16:creationId xmlns:a16="http://schemas.microsoft.com/office/drawing/2014/main" id="{854FB92F-634E-4E8F-8CA8-116055E79688}"/>
            </a:ext>
          </a:extLst>
        </xdr:cNvPr>
        <xdr:cNvSpPr txBox="1">
          <a:spLocks noChangeArrowheads="1"/>
        </xdr:cNvSpPr>
      </xdr:nvSpPr>
      <xdr:spPr bwMode="auto">
        <a:xfrm>
          <a:off x="16230600" y="0"/>
          <a:ext cx="70485" cy="307609"/>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04" name="Text Box 5">
          <a:extLst>
            <a:ext uri="{FF2B5EF4-FFF2-40B4-BE49-F238E27FC236}">
              <a16:creationId xmlns:a16="http://schemas.microsoft.com/office/drawing/2014/main" id="{518D34D9-2A27-4C91-915D-7222EB57636D}"/>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05" name="Text Box 5">
          <a:extLst>
            <a:ext uri="{FF2B5EF4-FFF2-40B4-BE49-F238E27FC236}">
              <a16:creationId xmlns:a16="http://schemas.microsoft.com/office/drawing/2014/main" id="{C6D63B9D-3DE3-499A-9E09-CD069E820148}"/>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206" name="Text Box 5">
          <a:extLst>
            <a:ext uri="{FF2B5EF4-FFF2-40B4-BE49-F238E27FC236}">
              <a16:creationId xmlns:a16="http://schemas.microsoft.com/office/drawing/2014/main" id="{CE3DCB5E-AD59-4088-85BE-27111463DE12}"/>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66675" cy="212035"/>
    <xdr:sp macro="" textlink="">
      <xdr:nvSpPr>
        <xdr:cNvPr id="3207" name="Text Box 5">
          <a:extLst>
            <a:ext uri="{FF2B5EF4-FFF2-40B4-BE49-F238E27FC236}">
              <a16:creationId xmlns:a16="http://schemas.microsoft.com/office/drawing/2014/main" id="{220529F2-8D0D-4683-B5D3-8944D3D3E576}"/>
            </a:ext>
          </a:extLst>
        </xdr:cNvPr>
        <xdr:cNvSpPr txBox="1">
          <a:spLocks noChangeArrowheads="1"/>
        </xdr:cNvSpPr>
      </xdr:nvSpPr>
      <xdr:spPr bwMode="auto">
        <a:xfrm>
          <a:off x="16230600" y="0"/>
          <a:ext cx="6667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08" name="Text Box 5">
          <a:extLst>
            <a:ext uri="{FF2B5EF4-FFF2-40B4-BE49-F238E27FC236}">
              <a16:creationId xmlns:a16="http://schemas.microsoft.com/office/drawing/2014/main" id="{6A7128E2-2029-46C5-9AE0-6DF2B7F05D9E}"/>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09" name="Text Box 5">
          <a:extLst>
            <a:ext uri="{FF2B5EF4-FFF2-40B4-BE49-F238E27FC236}">
              <a16:creationId xmlns:a16="http://schemas.microsoft.com/office/drawing/2014/main" id="{55A824FC-D0A2-4566-8186-55EBE9638687}"/>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210" name="Text Box 5">
          <a:extLst>
            <a:ext uri="{FF2B5EF4-FFF2-40B4-BE49-F238E27FC236}">
              <a16:creationId xmlns:a16="http://schemas.microsoft.com/office/drawing/2014/main" id="{18819E77-6DC1-482E-9179-175DE1F8689A}"/>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66675" cy="212035"/>
    <xdr:sp macro="" textlink="">
      <xdr:nvSpPr>
        <xdr:cNvPr id="3211" name="Text Box 5">
          <a:extLst>
            <a:ext uri="{FF2B5EF4-FFF2-40B4-BE49-F238E27FC236}">
              <a16:creationId xmlns:a16="http://schemas.microsoft.com/office/drawing/2014/main" id="{E53BDD0A-B281-4175-A279-396A0DB359A6}"/>
            </a:ext>
          </a:extLst>
        </xdr:cNvPr>
        <xdr:cNvSpPr txBox="1">
          <a:spLocks noChangeArrowheads="1"/>
        </xdr:cNvSpPr>
      </xdr:nvSpPr>
      <xdr:spPr bwMode="auto">
        <a:xfrm>
          <a:off x="16230600" y="0"/>
          <a:ext cx="6667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307609"/>
    <xdr:sp macro="" textlink="">
      <xdr:nvSpPr>
        <xdr:cNvPr id="3212" name="Text Box 5">
          <a:extLst>
            <a:ext uri="{FF2B5EF4-FFF2-40B4-BE49-F238E27FC236}">
              <a16:creationId xmlns:a16="http://schemas.microsoft.com/office/drawing/2014/main" id="{04051721-A266-4262-912A-085333B23635}"/>
            </a:ext>
          </a:extLst>
        </xdr:cNvPr>
        <xdr:cNvSpPr txBox="1">
          <a:spLocks noChangeArrowheads="1"/>
        </xdr:cNvSpPr>
      </xdr:nvSpPr>
      <xdr:spPr bwMode="auto">
        <a:xfrm>
          <a:off x="16230600" y="0"/>
          <a:ext cx="70485" cy="307609"/>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13" name="Text Box 5">
          <a:extLst>
            <a:ext uri="{FF2B5EF4-FFF2-40B4-BE49-F238E27FC236}">
              <a16:creationId xmlns:a16="http://schemas.microsoft.com/office/drawing/2014/main" id="{1E89FF83-DEDC-455F-9952-EC130007B89E}"/>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14" name="Text Box 5">
          <a:extLst>
            <a:ext uri="{FF2B5EF4-FFF2-40B4-BE49-F238E27FC236}">
              <a16:creationId xmlns:a16="http://schemas.microsoft.com/office/drawing/2014/main" id="{ED800CCE-04A8-456A-BCA8-5160351FA896}"/>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215" name="Text Box 5">
          <a:extLst>
            <a:ext uri="{FF2B5EF4-FFF2-40B4-BE49-F238E27FC236}">
              <a16:creationId xmlns:a16="http://schemas.microsoft.com/office/drawing/2014/main" id="{8CC5E507-2C8C-4D29-A3E2-353157578C6D}"/>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16" name="Text Box 5">
          <a:extLst>
            <a:ext uri="{FF2B5EF4-FFF2-40B4-BE49-F238E27FC236}">
              <a16:creationId xmlns:a16="http://schemas.microsoft.com/office/drawing/2014/main" id="{B470CB70-749D-4A44-A47A-70BF6B6E9D85}"/>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17" name="Text Box 5">
          <a:extLst>
            <a:ext uri="{FF2B5EF4-FFF2-40B4-BE49-F238E27FC236}">
              <a16:creationId xmlns:a16="http://schemas.microsoft.com/office/drawing/2014/main" id="{190FAED5-F5D3-4311-9E37-C611D9E917A6}"/>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18" name="Text Box 5">
          <a:extLst>
            <a:ext uri="{FF2B5EF4-FFF2-40B4-BE49-F238E27FC236}">
              <a16:creationId xmlns:a16="http://schemas.microsoft.com/office/drawing/2014/main" id="{52A5E8A6-2984-4E09-88ED-4318F28E9725}"/>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19" name="Text Box 5">
          <a:extLst>
            <a:ext uri="{FF2B5EF4-FFF2-40B4-BE49-F238E27FC236}">
              <a16:creationId xmlns:a16="http://schemas.microsoft.com/office/drawing/2014/main" id="{EA0F81D4-BC86-4175-9EC6-3D0B9B4098F2}"/>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220" name="Text Box 5">
          <a:extLst>
            <a:ext uri="{FF2B5EF4-FFF2-40B4-BE49-F238E27FC236}">
              <a16:creationId xmlns:a16="http://schemas.microsoft.com/office/drawing/2014/main" id="{501CBF63-571D-4219-AA46-B13EA4AA58AA}"/>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66675" cy="212035"/>
    <xdr:sp macro="" textlink="">
      <xdr:nvSpPr>
        <xdr:cNvPr id="3221" name="Text Box 5">
          <a:extLst>
            <a:ext uri="{FF2B5EF4-FFF2-40B4-BE49-F238E27FC236}">
              <a16:creationId xmlns:a16="http://schemas.microsoft.com/office/drawing/2014/main" id="{D72701F8-EED5-4DC2-AC6B-2DC6855B6BA1}"/>
            </a:ext>
          </a:extLst>
        </xdr:cNvPr>
        <xdr:cNvSpPr txBox="1">
          <a:spLocks noChangeArrowheads="1"/>
        </xdr:cNvSpPr>
      </xdr:nvSpPr>
      <xdr:spPr bwMode="auto">
        <a:xfrm>
          <a:off x="16230600" y="0"/>
          <a:ext cx="6667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22" name="Text Box 5">
          <a:extLst>
            <a:ext uri="{FF2B5EF4-FFF2-40B4-BE49-F238E27FC236}">
              <a16:creationId xmlns:a16="http://schemas.microsoft.com/office/drawing/2014/main" id="{5FB903F1-FF65-4C28-BD03-BD69C6CF43F1}"/>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23" name="Text Box 5">
          <a:extLst>
            <a:ext uri="{FF2B5EF4-FFF2-40B4-BE49-F238E27FC236}">
              <a16:creationId xmlns:a16="http://schemas.microsoft.com/office/drawing/2014/main" id="{4FB4B37F-EF3F-4243-A9AE-57552A620315}"/>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24" name="Text Box 5">
          <a:extLst>
            <a:ext uri="{FF2B5EF4-FFF2-40B4-BE49-F238E27FC236}">
              <a16:creationId xmlns:a16="http://schemas.microsoft.com/office/drawing/2014/main" id="{1CB21E05-BD4A-496A-9860-184921EFDAEF}"/>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25" name="Text Box 5">
          <a:extLst>
            <a:ext uri="{FF2B5EF4-FFF2-40B4-BE49-F238E27FC236}">
              <a16:creationId xmlns:a16="http://schemas.microsoft.com/office/drawing/2014/main" id="{5824661D-1B1C-4A2C-89C6-CD5A8FF13E6C}"/>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226" name="Text Box 5">
          <a:extLst>
            <a:ext uri="{FF2B5EF4-FFF2-40B4-BE49-F238E27FC236}">
              <a16:creationId xmlns:a16="http://schemas.microsoft.com/office/drawing/2014/main" id="{8E8CC2C6-07E8-4E24-9B5F-C40EFC1CE962}"/>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66675" cy="212035"/>
    <xdr:sp macro="" textlink="">
      <xdr:nvSpPr>
        <xdr:cNvPr id="3227" name="Text Box 5">
          <a:extLst>
            <a:ext uri="{FF2B5EF4-FFF2-40B4-BE49-F238E27FC236}">
              <a16:creationId xmlns:a16="http://schemas.microsoft.com/office/drawing/2014/main" id="{D8FD0061-73EA-44B2-96EE-4EE08076D60A}"/>
            </a:ext>
          </a:extLst>
        </xdr:cNvPr>
        <xdr:cNvSpPr txBox="1">
          <a:spLocks noChangeArrowheads="1"/>
        </xdr:cNvSpPr>
      </xdr:nvSpPr>
      <xdr:spPr bwMode="auto">
        <a:xfrm>
          <a:off x="16230600" y="0"/>
          <a:ext cx="6667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307609"/>
    <xdr:sp macro="" textlink="">
      <xdr:nvSpPr>
        <xdr:cNvPr id="3228" name="Text Box 5">
          <a:extLst>
            <a:ext uri="{FF2B5EF4-FFF2-40B4-BE49-F238E27FC236}">
              <a16:creationId xmlns:a16="http://schemas.microsoft.com/office/drawing/2014/main" id="{443445FF-2E3D-4F93-8AD9-3B79698B17F4}"/>
            </a:ext>
          </a:extLst>
        </xdr:cNvPr>
        <xdr:cNvSpPr txBox="1">
          <a:spLocks noChangeArrowheads="1"/>
        </xdr:cNvSpPr>
      </xdr:nvSpPr>
      <xdr:spPr bwMode="auto">
        <a:xfrm>
          <a:off x="16230600" y="0"/>
          <a:ext cx="70485" cy="307609"/>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29" name="Text Box 5">
          <a:extLst>
            <a:ext uri="{FF2B5EF4-FFF2-40B4-BE49-F238E27FC236}">
              <a16:creationId xmlns:a16="http://schemas.microsoft.com/office/drawing/2014/main" id="{DB8277D7-33CA-46D4-A23A-896125C7DF9F}"/>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30" name="Text Box 5">
          <a:extLst>
            <a:ext uri="{FF2B5EF4-FFF2-40B4-BE49-F238E27FC236}">
              <a16:creationId xmlns:a16="http://schemas.microsoft.com/office/drawing/2014/main" id="{E0FA69D0-CBF8-4EE7-9A25-5688C08CFE9C}"/>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231" name="Text Box 5">
          <a:extLst>
            <a:ext uri="{FF2B5EF4-FFF2-40B4-BE49-F238E27FC236}">
              <a16:creationId xmlns:a16="http://schemas.microsoft.com/office/drawing/2014/main" id="{478A8D5A-033D-41C1-8FFE-8CD059EF607A}"/>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32" name="Text Box 5">
          <a:extLst>
            <a:ext uri="{FF2B5EF4-FFF2-40B4-BE49-F238E27FC236}">
              <a16:creationId xmlns:a16="http://schemas.microsoft.com/office/drawing/2014/main" id="{4C183D90-8711-4A0E-9196-32E8EC272922}"/>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33" name="Text Box 5">
          <a:extLst>
            <a:ext uri="{FF2B5EF4-FFF2-40B4-BE49-F238E27FC236}">
              <a16:creationId xmlns:a16="http://schemas.microsoft.com/office/drawing/2014/main" id="{0DFEDDB8-A5F6-4EAE-8A07-381155D33320}"/>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34" name="Text Box 5">
          <a:extLst>
            <a:ext uri="{FF2B5EF4-FFF2-40B4-BE49-F238E27FC236}">
              <a16:creationId xmlns:a16="http://schemas.microsoft.com/office/drawing/2014/main" id="{24B4BAB4-89FD-4F0F-9512-84817ABE6459}"/>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35" name="Text Box 5">
          <a:extLst>
            <a:ext uri="{FF2B5EF4-FFF2-40B4-BE49-F238E27FC236}">
              <a16:creationId xmlns:a16="http://schemas.microsoft.com/office/drawing/2014/main" id="{34A7472C-B121-48F8-BCF6-BD9590F5741D}"/>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236" name="Text Box 5">
          <a:extLst>
            <a:ext uri="{FF2B5EF4-FFF2-40B4-BE49-F238E27FC236}">
              <a16:creationId xmlns:a16="http://schemas.microsoft.com/office/drawing/2014/main" id="{966285D4-D3F1-4ADB-A38E-9BA3646959D8}"/>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66675" cy="212035"/>
    <xdr:sp macro="" textlink="">
      <xdr:nvSpPr>
        <xdr:cNvPr id="3237" name="Text Box 5">
          <a:extLst>
            <a:ext uri="{FF2B5EF4-FFF2-40B4-BE49-F238E27FC236}">
              <a16:creationId xmlns:a16="http://schemas.microsoft.com/office/drawing/2014/main" id="{60F807A6-792F-48D8-9A22-15C4E90AC945}"/>
            </a:ext>
          </a:extLst>
        </xdr:cNvPr>
        <xdr:cNvSpPr txBox="1">
          <a:spLocks noChangeArrowheads="1"/>
        </xdr:cNvSpPr>
      </xdr:nvSpPr>
      <xdr:spPr bwMode="auto">
        <a:xfrm>
          <a:off x="16230600" y="0"/>
          <a:ext cx="6667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38" name="Text Box 5">
          <a:extLst>
            <a:ext uri="{FF2B5EF4-FFF2-40B4-BE49-F238E27FC236}">
              <a16:creationId xmlns:a16="http://schemas.microsoft.com/office/drawing/2014/main" id="{653E4DC0-3F6D-47AD-A4D2-4551AD4BBEAD}"/>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39" name="Text Box 5">
          <a:extLst>
            <a:ext uri="{FF2B5EF4-FFF2-40B4-BE49-F238E27FC236}">
              <a16:creationId xmlns:a16="http://schemas.microsoft.com/office/drawing/2014/main" id="{AF64A3BF-649B-4ADE-8E4F-47CCBCA9A36C}"/>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240" name="Text Box 5">
          <a:extLst>
            <a:ext uri="{FF2B5EF4-FFF2-40B4-BE49-F238E27FC236}">
              <a16:creationId xmlns:a16="http://schemas.microsoft.com/office/drawing/2014/main" id="{79420D11-8C56-4C07-8190-534A7E214D92}"/>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66675" cy="212035"/>
    <xdr:sp macro="" textlink="">
      <xdr:nvSpPr>
        <xdr:cNvPr id="3241" name="Text Box 5">
          <a:extLst>
            <a:ext uri="{FF2B5EF4-FFF2-40B4-BE49-F238E27FC236}">
              <a16:creationId xmlns:a16="http://schemas.microsoft.com/office/drawing/2014/main" id="{AEAFC120-D413-48DD-BE5E-75C3FCF374C3}"/>
            </a:ext>
          </a:extLst>
        </xdr:cNvPr>
        <xdr:cNvSpPr txBox="1">
          <a:spLocks noChangeArrowheads="1"/>
        </xdr:cNvSpPr>
      </xdr:nvSpPr>
      <xdr:spPr bwMode="auto">
        <a:xfrm>
          <a:off x="16230600" y="0"/>
          <a:ext cx="6667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42" name="Text Box 5">
          <a:extLst>
            <a:ext uri="{FF2B5EF4-FFF2-40B4-BE49-F238E27FC236}">
              <a16:creationId xmlns:a16="http://schemas.microsoft.com/office/drawing/2014/main" id="{77FC633C-37E9-4A73-94E7-DC3A368A17EC}"/>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43" name="Text Box 5">
          <a:extLst>
            <a:ext uri="{FF2B5EF4-FFF2-40B4-BE49-F238E27FC236}">
              <a16:creationId xmlns:a16="http://schemas.microsoft.com/office/drawing/2014/main" id="{4E799D58-C99A-4334-8AA1-198DBE52EE68}"/>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244" name="Text Box 5">
          <a:extLst>
            <a:ext uri="{FF2B5EF4-FFF2-40B4-BE49-F238E27FC236}">
              <a16:creationId xmlns:a16="http://schemas.microsoft.com/office/drawing/2014/main" id="{0D2B9465-18CC-4AC1-9AC0-D5BA540A7AE4}"/>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45" name="Text Box 5">
          <a:extLst>
            <a:ext uri="{FF2B5EF4-FFF2-40B4-BE49-F238E27FC236}">
              <a16:creationId xmlns:a16="http://schemas.microsoft.com/office/drawing/2014/main" id="{1FE2C547-D4BC-4340-A270-9109FBB496E8}"/>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307609"/>
    <xdr:sp macro="" textlink="">
      <xdr:nvSpPr>
        <xdr:cNvPr id="3246" name="Text Box 5">
          <a:extLst>
            <a:ext uri="{FF2B5EF4-FFF2-40B4-BE49-F238E27FC236}">
              <a16:creationId xmlns:a16="http://schemas.microsoft.com/office/drawing/2014/main" id="{E2236A4D-4266-4A84-9891-891F438DFEED}"/>
            </a:ext>
          </a:extLst>
        </xdr:cNvPr>
        <xdr:cNvSpPr txBox="1">
          <a:spLocks noChangeArrowheads="1"/>
        </xdr:cNvSpPr>
      </xdr:nvSpPr>
      <xdr:spPr bwMode="auto">
        <a:xfrm>
          <a:off x="16230600" y="0"/>
          <a:ext cx="70485" cy="307609"/>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47" name="Text Box 5">
          <a:extLst>
            <a:ext uri="{FF2B5EF4-FFF2-40B4-BE49-F238E27FC236}">
              <a16:creationId xmlns:a16="http://schemas.microsoft.com/office/drawing/2014/main" id="{3CE9040C-8827-4E8F-9AF4-62861B5EB6F8}"/>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48" name="Text Box 5">
          <a:extLst>
            <a:ext uri="{FF2B5EF4-FFF2-40B4-BE49-F238E27FC236}">
              <a16:creationId xmlns:a16="http://schemas.microsoft.com/office/drawing/2014/main" id="{0FD75BA6-5DDF-48A7-9374-C2A992570183}"/>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249" name="Text Box 5">
          <a:extLst>
            <a:ext uri="{FF2B5EF4-FFF2-40B4-BE49-F238E27FC236}">
              <a16:creationId xmlns:a16="http://schemas.microsoft.com/office/drawing/2014/main" id="{74E730C7-674A-4633-97E9-A7D1D0EC5193}"/>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66675" cy="212035"/>
    <xdr:sp macro="" textlink="">
      <xdr:nvSpPr>
        <xdr:cNvPr id="3250" name="Text Box 5">
          <a:extLst>
            <a:ext uri="{FF2B5EF4-FFF2-40B4-BE49-F238E27FC236}">
              <a16:creationId xmlns:a16="http://schemas.microsoft.com/office/drawing/2014/main" id="{D8738350-1E8F-4434-885F-5DCECC471ADC}"/>
            </a:ext>
          </a:extLst>
        </xdr:cNvPr>
        <xdr:cNvSpPr txBox="1">
          <a:spLocks noChangeArrowheads="1"/>
        </xdr:cNvSpPr>
      </xdr:nvSpPr>
      <xdr:spPr bwMode="auto">
        <a:xfrm>
          <a:off x="16230600" y="0"/>
          <a:ext cx="6667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51" name="Text Box 5">
          <a:extLst>
            <a:ext uri="{FF2B5EF4-FFF2-40B4-BE49-F238E27FC236}">
              <a16:creationId xmlns:a16="http://schemas.microsoft.com/office/drawing/2014/main" id="{B81BB53B-3B52-466A-845C-BAEC53BC78B8}"/>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2035"/>
    <xdr:sp macro="" textlink="">
      <xdr:nvSpPr>
        <xdr:cNvPr id="3252" name="Text Box 5">
          <a:extLst>
            <a:ext uri="{FF2B5EF4-FFF2-40B4-BE49-F238E27FC236}">
              <a16:creationId xmlns:a16="http://schemas.microsoft.com/office/drawing/2014/main" id="{A5426913-2BE5-4E9E-951B-DF41687DA436}"/>
            </a:ext>
          </a:extLst>
        </xdr:cNvPr>
        <xdr:cNvSpPr txBox="1">
          <a:spLocks noChangeArrowheads="1"/>
        </xdr:cNvSpPr>
      </xdr:nvSpPr>
      <xdr:spPr bwMode="auto">
        <a:xfrm>
          <a:off x="16230600" y="0"/>
          <a:ext cx="70485" cy="212035"/>
        </a:xfrm>
        <a:prstGeom prst="rect">
          <a:avLst/>
        </a:prstGeom>
        <a:noFill/>
        <a:ln w="9525">
          <a:noFill/>
          <a:miter lim="800000"/>
          <a:headEnd/>
          <a:tailEnd/>
        </a:ln>
      </xdr:spPr>
    </xdr:sp>
    <xdr:clientData/>
  </xdr:oneCellAnchor>
  <xdr:oneCellAnchor>
    <xdr:from>
      <xdr:col>24</xdr:col>
      <xdr:colOff>0</xdr:colOff>
      <xdr:row>0</xdr:row>
      <xdr:rowOff>0</xdr:rowOff>
    </xdr:from>
    <xdr:ext cx="70485" cy="214152"/>
    <xdr:sp macro="" textlink="">
      <xdr:nvSpPr>
        <xdr:cNvPr id="3253" name="Text Box 5">
          <a:extLst>
            <a:ext uri="{FF2B5EF4-FFF2-40B4-BE49-F238E27FC236}">
              <a16:creationId xmlns:a16="http://schemas.microsoft.com/office/drawing/2014/main" id="{ECC432B0-D196-4DC2-98AB-118F79DF0454}"/>
            </a:ext>
          </a:extLst>
        </xdr:cNvPr>
        <xdr:cNvSpPr txBox="1">
          <a:spLocks noChangeArrowheads="1"/>
        </xdr:cNvSpPr>
      </xdr:nvSpPr>
      <xdr:spPr bwMode="auto">
        <a:xfrm>
          <a:off x="16230600" y="0"/>
          <a:ext cx="70485" cy="214152"/>
        </a:xfrm>
        <a:prstGeom prst="rect">
          <a:avLst/>
        </a:prstGeom>
        <a:noFill/>
        <a:ln w="9525">
          <a:noFill/>
          <a:miter lim="800000"/>
          <a:headEnd/>
          <a:tailEnd/>
        </a:ln>
      </xdr:spPr>
    </xdr:sp>
    <xdr:clientData/>
  </xdr:oneCellAnchor>
  <xdr:oneCellAnchor>
    <xdr:from>
      <xdr:col>24</xdr:col>
      <xdr:colOff>0</xdr:colOff>
      <xdr:row>0</xdr:row>
      <xdr:rowOff>0</xdr:rowOff>
    </xdr:from>
    <xdr:ext cx="66675" cy="212035"/>
    <xdr:sp macro="" textlink="">
      <xdr:nvSpPr>
        <xdr:cNvPr id="3254" name="Text Box 5">
          <a:extLst>
            <a:ext uri="{FF2B5EF4-FFF2-40B4-BE49-F238E27FC236}">
              <a16:creationId xmlns:a16="http://schemas.microsoft.com/office/drawing/2014/main" id="{679B0838-2F2A-4B90-A583-1CCF2E4E6498}"/>
            </a:ext>
          </a:extLst>
        </xdr:cNvPr>
        <xdr:cNvSpPr txBox="1">
          <a:spLocks noChangeArrowheads="1"/>
        </xdr:cNvSpPr>
      </xdr:nvSpPr>
      <xdr:spPr bwMode="auto">
        <a:xfrm>
          <a:off x="16230600"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3255" name="Text Box 5">
          <a:extLst>
            <a:ext uri="{FF2B5EF4-FFF2-40B4-BE49-F238E27FC236}">
              <a16:creationId xmlns:a16="http://schemas.microsoft.com/office/drawing/2014/main" id="{ECEB78B6-1341-4B82-9EBF-07C3344A11B3}"/>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56" name="Text Box 5">
          <a:extLst>
            <a:ext uri="{FF2B5EF4-FFF2-40B4-BE49-F238E27FC236}">
              <a16:creationId xmlns:a16="http://schemas.microsoft.com/office/drawing/2014/main" id="{897A4B50-D7F8-43F1-B8AA-D2464C3B63BD}"/>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57" name="Text Box 5">
          <a:extLst>
            <a:ext uri="{FF2B5EF4-FFF2-40B4-BE49-F238E27FC236}">
              <a16:creationId xmlns:a16="http://schemas.microsoft.com/office/drawing/2014/main" id="{D57F12D9-C64C-4938-AD76-9EA2103A575C}"/>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258" name="Text Box 5">
          <a:extLst>
            <a:ext uri="{FF2B5EF4-FFF2-40B4-BE49-F238E27FC236}">
              <a16:creationId xmlns:a16="http://schemas.microsoft.com/office/drawing/2014/main" id="{1B98B80C-DB6F-43E2-8F34-AFE8C02B525F}"/>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59" name="Text Box 5">
          <a:extLst>
            <a:ext uri="{FF2B5EF4-FFF2-40B4-BE49-F238E27FC236}">
              <a16:creationId xmlns:a16="http://schemas.microsoft.com/office/drawing/2014/main" id="{BDC9B352-6E78-47EE-A7CC-BD76D1A27C2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60" name="Text Box 5">
          <a:extLst>
            <a:ext uri="{FF2B5EF4-FFF2-40B4-BE49-F238E27FC236}">
              <a16:creationId xmlns:a16="http://schemas.microsoft.com/office/drawing/2014/main" id="{47F07E96-C4ED-4CD5-B611-7EC3E0D69023}"/>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61" name="Text Box 5">
          <a:extLst>
            <a:ext uri="{FF2B5EF4-FFF2-40B4-BE49-F238E27FC236}">
              <a16:creationId xmlns:a16="http://schemas.microsoft.com/office/drawing/2014/main" id="{053E97BA-89A9-459A-86A3-B5ACA39DC162}"/>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62" name="Text Box 5">
          <a:extLst>
            <a:ext uri="{FF2B5EF4-FFF2-40B4-BE49-F238E27FC236}">
              <a16:creationId xmlns:a16="http://schemas.microsoft.com/office/drawing/2014/main" id="{7832FE51-230C-44DC-84C2-3ADEECBA0849}"/>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263" name="Text Box 5">
          <a:extLst>
            <a:ext uri="{FF2B5EF4-FFF2-40B4-BE49-F238E27FC236}">
              <a16:creationId xmlns:a16="http://schemas.microsoft.com/office/drawing/2014/main" id="{48D2C9DF-325B-4E19-A9F4-1F64D1151E8C}"/>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3264" name="Text Box 5">
          <a:extLst>
            <a:ext uri="{FF2B5EF4-FFF2-40B4-BE49-F238E27FC236}">
              <a16:creationId xmlns:a16="http://schemas.microsoft.com/office/drawing/2014/main" id="{282407C1-08B8-45AC-A55C-712932154F4E}"/>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65" name="Text Box 5">
          <a:extLst>
            <a:ext uri="{FF2B5EF4-FFF2-40B4-BE49-F238E27FC236}">
              <a16:creationId xmlns:a16="http://schemas.microsoft.com/office/drawing/2014/main" id="{F9666F2C-4939-4746-AFD6-351C3B29DC82}"/>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66" name="Text Box 5">
          <a:extLst>
            <a:ext uri="{FF2B5EF4-FFF2-40B4-BE49-F238E27FC236}">
              <a16:creationId xmlns:a16="http://schemas.microsoft.com/office/drawing/2014/main" id="{D8476548-8455-4BA4-9C00-BA582B1866EE}"/>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67" name="Text Box 5">
          <a:extLst>
            <a:ext uri="{FF2B5EF4-FFF2-40B4-BE49-F238E27FC236}">
              <a16:creationId xmlns:a16="http://schemas.microsoft.com/office/drawing/2014/main" id="{C8FD32E0-6F22-411A-BD72-2E95C7E660C4}"/>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68" name="Text Box 5">
          <a:extLst>
            <a:ext uri="{FF2B5EF4-FFF2-40B4-BE49-F238E27FC236}">
              <a16:creationId xmlns:a16="http://schemas.microsoft.com/office/drawing/2014/main" id="{BE4F0125-1AC7-4331-BCB7-F28E78663215}"/>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269" name="Text Box 5">
          <a:extLst>
            <a:ext uri="{FF2B5EF4-FFF2-40B4-BE49-F238E27FC236}">
              <a16:creationId xmlns:a16="http://schemas.microsoft.com/office/drawing/2014/main" id="{B6842845-2D25-4788-B444-55C0D5F034D7}"/>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3270" name="Text Box 5">
          <a:extLst>
            <a:ext uri="{FF2B5EF4-FFF2-40B4-BE49-F238E27FC236}">
              <a16:creationId xmlns:a16="http://schemas.microsoft.com/office/drawing/2014/main" id="{25D204F6-5377-4B0A-80CC-1D5B3F69649D}"/>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3271" name="Text Box 5">
          <a:extLst>
            <a:ext uri="{FF2B5EF4-FFF2-40B4-BE49-F238E27FC236}">
              <a16:creationId xmlns:a16="http://schemas.microsoft.com/office/drawing/2014/main" id="{0B5A82FA-D532-4AE3-9924-80FD722B07BF}"/>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72" name="Text Box 5">
          <a:extLst>
            <a:ext uri="{FF2B5EF4-FFF2-40B4-BE49-F238E27FC236}">
              <a16:creationId xmlns:a16="http://schemas.microsoft.com/office/drawing/2014/main" id="{6D9D1EEE-884C-4CB9-9752-920896FA8E10}"/>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73" name="Text Box 5">
          <a:extLst>
            <a:ext uri="{FF2B5EF4-FFF2-40B4-BE49-F238E27FC236}">
              <a16:creationId xmlns:a16="http://schemas.microsoft.com/office/drawing/2014/main" id="{B828F3FD-CE2A-4571-860C-7DC01370DD24}"/>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274" name="Text Box 5">
          <a:extLst>
            <a:ext uri="{FF2B5EF4-FFF2-40B4-BE49-F238E27FC236}">
              <a16:creationId xmlns:a16="http://schemas.microsoft.com/office/drawing/2014/main" id="{22D6BF9F-674A-41D6-8771-B1E237928BEB}"/>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75" name="Text Box 5">
          <a:extLst>
            <a:ext uri="{FF2B5EF4-FFF2-40B4-BE49-F238E27FC236}">
              <a16:creationId xmlns:a16="http://schemas.microsoft.com/office/drawing/2014/main" id="{B10E0115-A5FD-427F-9522-090AB3A7C68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76" name="Text Box 5">
          <a:extLst>
            <a:ext uri="{FF2B5EF4-FFF2-40B4-BE49-F238E27FC236}">
              <a16:creationId xmlns:a16="http://schemas.microsoft.com/office/drawing/2014/main" id="{BADCCC06-9DB5-4C38-A384-B160A6DDFABC}"/>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77" name="Text Box 5">
          <a:extLst>
            <a:ext uri="{FF2B5EF4-FFF2-40B4-BE49-F238E27FC236}">
              <a16:creationId xmlns:a16="http://schemas.microsoft.com/office/drawing/2014/main" id="{69C03608-B18C-46C5-8EF8-994E2CDFDA1E}"/>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78" name="Text Box 5">
          <a:extLst>
            <a:ext uri="{FF2B5EF4-FFF2-40B4-BE49-F238E27FC236}">
              <a16:creationId xmlns:a16="http://schemas.microsoft.com/office/drawing/2014/main" id="{A1B081AC-D4B8-4DCE-B63D-5A73DA70B69E}"/>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279" name="Text Box 5">
          <a:extLst>
            <a:ext uri="{FF2B5EF4-FFF2-40B4-BE49-F238E27FC236}">
              <a16:creationId xmlns:a16="http://schemas.microsoft.com/office/drawing/2014/main" id="{B6B962FD-1A8C-4225-976C-5232F0780B35}"/>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3280" name="Text Box 5">
          <a:extLst>
            <a:ext uri="{FF2B5EF4-FFF2-40B4-BE49-F238E27FC236}">
              <a16:creationId xmlns:a16="http://schemas.microsoft.com/office/drawing/2014/main" id="{B25471D4-D166-41D6-91E5-427BC216D944}"/>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81" name="Text Box 5">
          <a:extLst>
            <a:ext uri="{FF2B5EF4-FFF2-40B4-BE49-F238E27FC236}">
              <a16:creationId xmlns:a16="http://schemas.microsoft.com/office/drawing/2014/main" id="{0EB4BB34-DE56-43B0-9110-D4899503C2E7}"/>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82" name="Text Box 5">
          <a:extLst>
            <a:ext uri="{FF2B5EF4-FFF2-40B4-BE49-F238E27FC236}">
              <a16:creationId xmlns:a16="http://schemas.microsoft.com/office/drawing/2014/main" id="{89E58048-2D1D-4247-A7DE-36E732EA422B}"/>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283" name="Text Box 5">
          <a:extLst>
            <a:ext uri="{FF2B5EF4-FFF2-40B4-BE49-F238E27FC236}">
              <a16:creationId xmlns:a16="http://schemas.microsoft.com/office/drawing/2014/main" id="{7BCFEF78-ED00-4772-84FD-E870332EA576}"/>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3284" name="Text Box 5">
          <a:extLst>
            <a:ext uri="{FF2B5EF4-FFF2-40B4-BE49-F238E27FC236}">
              <a16:creationId xmlns:a16="http://schemas.microsoft.com/office/drawing/2014/main" id="{D7259CC9-4769-47F6-8846-5189D42912ED}"/>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85" name="Text Box 5">
          <a:extLst>
            <a:ext uri="{FF2B5EF4-FFF2-40B4-BE49-F238E27FC236}">
              <a16:creationId xmlns:a16="http://schemas.microsoft.com/office/drawing/2014/main" id="{E4170F60-BC0B-4D40-B663-D1CE03801D23}"/>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86" name="Text Box 5">
          <a:extLst>
            <a:ext uri="{FF2B5EF4-FFF2-40B4-BE49-F238E27FC236}">
              <a16:creationId xmlns:a16="http://schemas.microsoft.com/office/drawing/2014/main" id="{CE537B51-4316-428F-8ADB-AF1E21DBC7B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287" name="Text Box 5">
          <a:extLst>
            <a:ext uri="{FF2B5EF4-FFF2-40B4-BE49-F238E27FC236}">
              <a16:creationId xmlns:a16="http://schemas.microsoft.com/office/drawing/2014/main" id="{9979217A-D3D6-45CD-8487-5F4805703C71}"/>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88" name="Text Box 5">
          <a:extLst>
            <a:ext uri="{FF2B5EF4-FFF2-40B4-BE49-F238E27FC236}">
              <a16:creationId xmlns:a16="http://schemas.microsoft.com/office/drawing/2014/main" id="{12EAA954-2DC8-4017-83B4-32C518EA7C2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3289" name="Text Box 5">
          <a:extLst>
            <a:ext uri="{FF2B5EF4-FFF2-40B4-BE49-F238E27FC236}">
              <a16:creationId xmlns:a16="http://schemas.microsoft.com/office/drawing/2014/main" id="{1D51AD73-E772-496C-A4BB-C9E6F63BB2ED}"/>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90" name="Text Box 5">
          <a:extLst>
            <a:ext uri="{FF2B5EF4-FFF2-40B4-BE49-F238E27FC236}">
              <a16:creationId xmlns:a16="http://schemas.microsoft.com/office/drawing/2014/main" id="{9D646716-8AB6-456D-886D-068855464487}"/>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91" name="Text Box 5">
          <a:extLst>
            <a:ext uri="{FF2B5EF4-FFF2-40B4-BE49-F238E27FC236}">
              <a16:creationId xmlns:a16="http://schemas.microsoft.com/office/drawing/2014/main" id="{104B7E3E-5A3F-438F-8386-40931F393652}"/>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292" name="Text Box 5">
          <a:extLst>
            <a:ext uri="{FF2B5EF4-FFF2-40B4-BE49-F238E27FC236}">
              <a16:creationId xmlns:a16="http://schemas.microsoft.com/office/drawing/2014/main" id="{46912E6A-01E0-40A5-9CF4-CDD2112DE931}"/>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3293" name="Text Box 5">
          <a:extLst>
            <a:ext uri="{FF2B5EF4-FFF2-40B4-BE49-F238E27FC236}">
              <a16:creationId xmlns:a16="http://schemas.microsoft.com/office/drawing/2014/main" id="{6746B5FD-7FD9-4EE3-B240-B481AAC8FA0F}"/>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94" name="Text Box 5">
          <a:extLst>
            <a:ext uri="{FF2B5EF4-FFF2-40B4-BE49-F238E27FC236}">
              <a16:creationId xmlns:a16="http://schemas.microsoft.com/office/drawing/2014/main" id="{965037B1-3E93-4E08-86C5-D69650FAD70B}"/>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95" name="Text Box 5">
          <a:extLst>
            <a:ext uri="{FF2B5EF4-FFF2-40B4-BE49-F238E27FC236}">
              <a16:creationId xmlns:a16="http://schemas.microsoft.com/office/drawing/2014/main" id="{15D9BF46-269F-443A-AA03-06AB0BD4EBC9}"/>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296" name="Text Box 5">
          <a:extLst>
            <a:ext uri="{FF2B5EF4-FFF2-40B4-BE49-F238E27FC236}">
              <a16:creationId xmlns:a16="http://schemas.microsoft.com/office/drawing/2014/main" id="{69DDC91D-FFF7-455C-B393-81672DE09698}"/>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3297" name="Text Box 5">
          <a:extLst>
            <a:ext uri="{FF2B5EF4-FFF2-40B4-BE49-F238E27FC236}">
              <a16:creationId xmlns:a16="http://schemas.microsoft.com/office/drawing/2014/main" id="{1A778F45-BA82-43B8-9FD0-E00F46B4E5B8}"/>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3298" name="Text Box 5">
          <a:extLst>
            <a:ext uri="{FF2B5EF4-FFF2-40B4-BE49-F238E27FC236}">
              <a16:creationId xmlns:a16="http://schemas.microsoft.com/office/drawing/2014/main" id="{54F3285E-A835-4214-AD9A-E9A191492A99}"/>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299" name="Text Box 5">
          <a:extLst>
            <a:ext uri="{FF2B5EF4-FFF2-40B4-BE49-F238E27FC236}">
              <a16:creationId xmlns:a16="http://schemas.microsoft.com/office/drawing/2014/main" id="{E20F83D2-39B1-478F-A13D-D534004ED93A}"/>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00" name="Text Box 5">
          <a:extLst>
            <a:ext uri="{FF2B5EF4-FFF2-40B4-BE49-F238E27FC236}">
              <a16:creationId xmlns:a16="http://schemas.microsoft.com/office/drawing/2014/main" id="{994F504E-1B2E-4DF8-8366-36308E72A9D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301" name="Text Box 5">
          <a:extLst>
            <a:ext uri="{FF2B5EF4-FFF2-40B4-BE49-F238E27FC236}">
              <a16:creationId xmlns:a16="http://schemas.microsoft.com/office/drawing/2014/main" id="{7A246F39-EA9A-491D-BE70-2A10AEE8CBE6}"/>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02" name="Text Box 5">
          <a:extLst>
            <a:ext uri="{FF2B5EF4-FFF2-40B4-BE49-F238E27FC236}">
              <a16:creationId xmlns:a16="http://schemas.microsoft.com/office/drawing/2014/main" id="{6846F669-1335-4FCB-9927-CDA2278C8DF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03" name="Text Box 5">
          <a:extLst>
            <a:ext uri="{FF2B5EF4-FFF2-40B4-BE49-F238E27FC236}">
              <a16:creationId xmlns:a16="http://schemas.microsoft.com/office/drawing/2014/main" id="{918BD7B8-9B9A-452C-B9B2-C42C65C06606}"/>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04" name="Text Box 5">
          <a:extLst>
            <a:ext uri="{FF2B5EF4-FFF2-40B4-BE49-F238E27FC236}">
              <a16:creationId xmlns:a16="http://schemas.microsoft.com/office/drawing/2014/main" id="{51B59433-6DFF-422F-A87D-4DC4C81910A7}"/>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05" name="Text Box 5">
          <a:extLst>
            <a:ext uri="{FF2B5EF4-FFF2-40B4-BE49-F238E27FC236}">
              <a16:creationId xmlns:a16="http://schemas.microsoft.com/office/drawing/2014/main" id="{B31DB1D7-3FF9-45FC-9A3D-52DA5FFBBD0D}"/>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306" name="Text Box 5">
          <a:extLst>
            <a:ext uri="{FF2B5EF4-FFF2-40B4-BE49-F238E27FC236}">
              <a16:creationId xmlns:a16="http://schemas.microsoft.com/office/drawing/2014/main" id="{B50FAA23-CF09-406F-8DA0-99E2B3050C8B}"/>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3307" name="Text Box 5">
          <a:extLst>
            <a:ext uri="{FF2B5EF4-FFF2-40B4-BE49-F238E27FC236}">
              <a16:creationId xmlns:a16="http://schemas.microsoft.com/office/drawing/2014/main" id="{2C1C84EB-9EAC-4DB4-9749-BB1CCEAD60C7}"/>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08" name="Text Box 5">
          <a:extLst>
            <a:ext uri="{FF2B5EF4-FFF2-40B4-BE49-F238E27FC236}">
              <a16:creationId xmlns:a16="http://schemas.microsoft.com/office/drawing/2014/main" id="{2620A057-6441-4ECB-AAE7-6C51ED1B561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09" name="Text Box 5">
          <a:extLst>
            <a:ext uri="{FF2B5EF4-FFF2-40B4-BE49-F238E27FC236}">
              <a16:creationId xmlns:a16="http://schemas.microsoft.com/office/drawing/2014/main" id="{D28E774F-D917-4283-AF95-E530D8522D4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10" name="Text Box 5">
          <a:extLst>
            <a:ext uri="{FF2B5EF4-FFF2-40B4-BE49-F238E27FC236}">
              <a16:creationId xmlns:a16="http://schemas.microsoft.com/office/drawing/2014/main" id="{A10B54AF-02F0-4DDC-9FFF-8C08279793F4}"/>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11" name="Text Box 5">
          <a:extLst>
            <a:ext uri="{FF2B5EF4-FFF2-40B4-BE49-F238E27FC236}">
              <a16:creationId xmlns:a16="http://schemas.microsoft.com/office/drawing/2014/main" id="{6C01FE56-7BCA-4AC8-818E-3780A65AC9FF}"/>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312" name="Text Box 5">
          <a:extLst>
            <a:ext uri="{FF2B5EF4-FFF2-40B4-BE49-F238E27FC236}">
              <a16:creationId xmlns:a16="http://schemas.microsoft.com/office/drawing/2014/main" id="{4EC816E1-D3E5-4DCE-8479-BB203C3A2D9A}"/>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3313" name="Text Box 5">
          <a:extLst>
            <a:ext uri="{FF2B5EF4-FFF2-40B4-BE49-F238E27FC236}">
              <a16:creationId xmlns:a16="http://schemas.microsoft.com/office/drawing/2014/main" id="{81049CAF-FE5B-49CD-AD39-5AB706284EEA}"/>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3314" name="Text Box 5">
          <a:extLst>
            <a:ext uri="{FF2B5EF4-FFF2-40B4-BE49-F238E27FC236}">
              <a16:creationId xmlns:a16="http://schemas.microsoft.com/office/drawing/2014/main" id="{ADAAEC44-8F41-4D91-8BED-FF0910AF2166}"/>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15" name="Text Box 5">
          <a:extLst>
            <a:ext uri="{FF2B5EF4-FFF2-40B4-BE49-F238E27FC236}">
              <a16:creationId xmlns:a16="http://schemas.microsoft.com/office/drawing/2014/main" id="{05873990-205C-4B50-88A8-6ED79CB4A796}"/>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16" name="Text Box 5">
          <a:extLst>
            <a:ext uri="{FF2B5EF4-FFF2-40B4-BE49-F238E27FC236}">
              <a16:creationId xmlns:a16="http://schemas.microsoft.com/office/drawing/2014/main" id="{6E9CC99E-BDA9-45C0-8705-42D173A263AB}"/>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317" name="Text Box 5">
          <a:extLst>
            <a:ext uri="{FF2B5EF4-FFF2-40B4-BE49-F238E27FC236}">
              <a16:creationId xmlns:a16="http://schemas.microsoft.com/office/drawing/2014/main" id="{A70CE165-6065-497A-A116-626C5C648716}"/>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18" name="Text Box 5">
          <a:extLst>
            <a:ext uri="{FF2B5EF4-FFF2-40B4-BE49-F238E27FC236}">
              <a16:creationId xmlns:a16="http://schemas.microsoft.com/office/drawing/2014/main" id="{504D3A07-5CD2-4A09-9FDD-8CAFE4BD9986}"/>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19" name="Text Box 5">
          <a:extLst>
            <a:ext uri="{FF2B5EF4-FFF2-40B4-BE49-F238E27FC236}">
              <a16:creationId xmlns:a16="http://schemas.microsoft.com/office/drawing/2014/main" id="{F1C8742A-1103-49B8-BA24-2B621C9E89AA}"/>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20" name="Text Box 5">
          <a:extLst>
            <a:ext uri="{FF2B5EF4-FFF2-40B4-BE49-F238E27FC236}">
              <a16:creationId xmlns:a16="http://schemas.microsoft.com/office/drawing/2014/main" id="{3CC995F9-DAE1-445E-87AC-B074F99EF1A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21" name="Text Box 5">
          <a:extLst>
            <a:ext uri="{FF2B5EF4-FFF2-40B4-BE49-F238E27FC236}">
              <a16:creationId xmlns:a16="http://schemas.microsoft.com/office/drawing/2014/main" id="{E83F6C1F-8671-462C-83F7-43324F2E58AA}"/>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322" name="Text Box 5">
          <a:extLst>
            <a:ext uri="{FF2B5EF4-FFF2-40B4-BE49-F238E27FC236}">
              <a16:creationId xmlns:a16="http://schemas.microsoft.com/office/drawing/2014/main" id="{0A5E69A6-1ABE-413B-855E-1482823FCC9C}"/>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3323" name="Text Box 5">
          <a:extLst>
            <a:ext uri="{FF2B5EF4-FFF2-40B4-BE49-F238E27FC236}">
              <a16:creationId xmlns:a16="http://schemas.microsoft.com/office/drawing/2014/main" id="{BB018DB4-878F-453C-B282-0FA047DDBD47}"/>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24" name="Text Box 5">
          <a:extLst>
            <a:ext uri="{FF2B5EF4-FFF2-40B4-BE49-F238E27FC236}">
              <a16:creationId xmlns:a16="http://schemas.microsoft.com/office/drawing/2014/main" id="{CE805B66-B32B-462E-9DCF-F0CB87652E2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25" name="Text Box 5">
          <a:extLst>
            <a:ext uri="{FF2B5EF4-FFF2-40B4-BE49-F238E27FC236}">
              <a16:creationId xmlns:a16="http://schemas.microsoft.com/office/drawing/2014/main" id="{48198A7E-79AC-4DD6-9FDE-6A5F171443CF}"/>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326" name="Text Box 5">
          <a:extLst>
            <a:ext uri="{FF2B5EF4-FFF2-40B4-BE49-F238E27FC236}">
              <a16:creationId xmlns:a16="http://schemas.microsoft.com/office/drawing/2014/main" id="{BFDC4DEE-6BD9-4835-8783-4BA5DF7920E0}"/>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3327" name="Text Box 5">
          <a:extLst>
            <a:ext uri="{FF2B5EF4-FFF2-40B4-BE49-F238E27FC236}">
              <a16:creationId xmlns:a16="http://schemas.microsoft.com/office/drawing/2014/main" id="{6B662C02-D5A7-48B4-BF35-7635B60E2905}"/>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28" name="Text Box 5">
          <a:extLst>
            <a:ext uri="{FF2B5EF4-FFF2-40B4-BE49-F238E27FC236}">
              <a16:creationId xmlns:a16="http://schemas.microsoft.com/office/drawing/2014/main" id="{738032F2-9CEA-4788-9DD8-699AD0E4BF03}"/>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29" name="Text Box 5">
          <a:extLst>
            <a:ext uri="{FF2B5EF4-FFF2-40B4-BE49-F238E27FC236}">
              <a16:creationId xmlns:a16="http://schemas.microsoft.com/office/drawing/2014/main" id="{3DF39114-8847-4750-BF2C-4BE22A327F9B}"/>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330" name="Text Box 5">
          <a:extLst>
            <a:ext uri="{FF2B5EF4-FFF2-40B4-BE49-F238E27FC236}">
              <a16:creationId xmlns:a16="http://schemas.microsoft.com/office/drawing/2014/main" id="{BD15C91B-AB74-4BD3-BB6C-C63080887CFE}"/>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31" name="Text Box 5">
          <a:extLst>
            <a:ext uri="{FF2B5EF4-FFF2-40B4-BE49-F238E27FC236}">
              <a16:creationId xmlns:a16="http://schemas.microsoft.com/office/drawing/2014/main" id="{3CB5D5CD-35C2-4E56-B3B2-DDE9F853BB36}"/>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3332" name="Text Box 5">
          <a:extLst>
            <a:ext uri="{FF2B5EF4-FFF2-40B4-BE49-F238E27FC236}">
              <a16:creationId xmlns:a16="http://schemas.microsoft.com/office/drawing/2014/main" id="{8511F43D-DEA3-4890-B580-9E8FA65AC3CF}"/>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33" name="Text Box 5">
          <a:extLst>
            <a:ext uri="{FF2B5EF4-FFF2-40B4-BE49-F238E27FC236}">
              <a16:creationId xmlns:a16="http://schemas.microsoft.com/office/drawing/2014/main" id="{939EDDEB-3847-4B12-B9A5-2A4F42642DA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34" name="Text Box 5">
          <a:extLst>
            <a:ext uri="{FF2B5EF4-FFF2-40B4-BE49-F238E27FC236}">
              <a16:creationId xmlns:a16="http://schemas.microsoft.com/office/drawing/2014/main" id="{594AE641-80AF-4410-8066-F05EE75D5E50}"/>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335" name="Text Box 5">
          <a:extLst>
            <a:ext uri="{FF2B5EF4-FFF2-40B4-BE49-F238E27FC236}">
              <a16:creationId xmlns:a16="http://schemas.microsoft.com/office/drawing/2014/main" id="{4B1AFF74-CD85-475D-B4CB-53DD1097C430}"/>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3336" name="Text Box 5">
          <a:extLst>
            <a:ext uri="{FF2B5EF4-FFF2-40B4-BE49-F238E27FC236}">
              <a16:creationId xmlns:a16="http://schemas.microsoft.com/office/drawing/2014/main" id="{5E56DDA4-3DF5-444D-A284-B38047BD374A}"/>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37" name="Text Box 5">
          <a:extLst>
            <a:ext uri="{FF2B5EF4-FFF2-40B4-BE49-F238E27FC236}">
              <a16:creationId xmlns:a16="http://schemas.microsoft.com/office/drawing/2014/main" id="{2CFBE4BB-5989-420F-8EE3-7B82E879F2CC}"/>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38" name="Text Box 5">
          <a:extLst>
            <a:ext uri="{FF2B5EF4-FFF2-40B4-BE49-F238E27FC236}">
              <a16:creationId xmlns:a16="http://schemas.microsoft.com/office/drawing/2014/main" id="{BA9767FF-9FAC-4176-ACD6-0286AF8E9862}"/>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339" name="Text Box 5">
          <a:extLst>
            <a:ext uri="{FF2B5EF4-FFF2-40B4-BE49-F238E27FC236}">
              <a16:creationId xmlns:a16="http://schemas.microsoft.com/office/drawing/2014/main" id="{1E33D6B7-98F8-4352-9AC0-B57C0BFAD692}"/>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3340" name="Text Box 5">
          <a:extLst>
            <a:ext uri="{FF2B5EF4-FFF2-40B4-BE49-F238E27FC236}">
              <a16:creationId xmlns:a16="http://schemas.microsoft.com/office/drawing/2014/main" id="{C6CEDD3A-7CA9-41EB-A900-E666F3D58A1B}"/>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3341" name="Text Box 5">
          <a:extLst>
            <a:ext uri="{FF2B5EF4-FFF2-40B4-BE49-F238E27FC236}">
              <a16:creationId xmlns:a16="http://schemas.microsoft.com/office/drawing/2014/main" id="{3EA58E9F-F5FB-4C41-BBEF-418FB3E32988}"/>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42" name="Text Box 5">
          <a:extLst>
            <a:ext uri="{FF2B5EF4-FFF2-40B4-BE49-F238E27FC236}">
              <a16:creationId xmlns:a16="http://schemas.microsoft.com/office/drawing/2014/main" id="{463AC2A4-D2A4-4E21-8347-8740677C3C42}"/>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43" name="Text Box 5">
          <a:extLst>
            <a:ext uri="{FF2B5EF4-FFF2-40B4-BE49-F238E27FC236}">
              <a16:creationId xmlns:a16="http://schemas.microsoft.com/office/drawing/2014/main" id="{CF0CB4B3-C105-4C1D-8769-E80C7A506E6D}"/>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344" name="Text Box 5">
          <a:extLst>
            <a:ext uri="{FF2B5EF4-FFF2-40B4-BE49-F238E27FC236}">
              <a16:creationId xmlns:a16="http://schemas.microsoft.com/office/drawing/2014/main" id="{3C433450-518A-4E9C-AA4D-8E26E5699EFD}"/>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45" name="Text Box 5">
          <a:extLst>
            <a:ext uri="{FF2B5EF4-FFF2-40B4-BE49-F238E27FC236}">
              <a16:creationId xmlns:a16="http://schemas.microsoft.com/office/drawing/2014/main" id="{9112F4E2-4932-4E73-AD0E-8C9C1E27C62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46" name="Text Box 5">
          <a:extLst>
            <a:ext uri="{FF2B5EF4-FFF2-40B4-BE49-F238E27FC236}">
              <a16:creationId xmlns:a16="http://schemas.microsoft.com/office/drawing/2014/main" id="{E61CDEFA-B447-4CA8-9BE0-7E3F97FBF263}"/>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47" name="Text Box 5">
          <a:extLst>
            <a:ext uri="{FF2B5EF4-FFF2-40B4-BE49-F238E27FC236}">
              <a16:creationId xmlns:a16="http://schemas.microsoft.com/office/drawing/2014/main" id="{165D7F21-5588-4DF9-B55C-2B066C07A36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48" name="Text Box 5">
          <a:extLst>
            <a:ext uri="{FF2B5EF4-FFF2-40B4-BE49-F238E27FC236}">
              <a16:creationId xmlns:a16="http://schemas.microsoft.com/office/drawing/2014/main" id="{22BD204E-1C5D-461C-8D75-864E4E74D42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349" name="Text Box 5">
          <a:extLst>
            <a:ext uri="{FF2B5EF4-FFF2-40B4-BE49-F238E27FC236}">
              <a16:creationId xmlns:a16="http://schemas.microsoft.com/office/drawing/2014/main" id="{62EC26AA-A967-41BB-A198-5E4F37BB316B}"/>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3350" name="Text Box 5">
          <a:extLst>
            <a:ext uri="{FF2B5EF4-FFF2-40B4-BE49-F238E27FC236}">
              <a16:creationId xmlns:a16="http://schemas.microsoft.com/office/drawing/2014/main" id="{656CBF60-222F-4017-9393-6A99A1F7D88E}"/>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51" name="Text Box 5">
          <a:extLst>
            <a:ext uri="{FF2B5EF4-FFF2-40B4-BE49-F238E27FC236}">
              <a16:creationId xmlns:a16="http://schemas.microsoft.com/office/drawing/2014/main" id="{EAA3572B-8631-416D-9FC7-27CA54348855}"/>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52" name="Text Box 5">
          <a:extLst>
            <a:ext uri="{FF2B5EF4-FFF2-40B4-BE49-F238E27FC236}">
              <a16:creationId xmlns:a16="http://schemas.microsoft.com/office/drawing/2014/main" id="{BF8AB2E3-7CD2-4E28-8EFB-0009206D5A75}"/>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53" name="Text Box 5">
          <a:extLst>
            <a:ext uri="{FF2B5EF4-FFF2-40B4-BE49-F238E27FC236}">
              <a16:creationId xmlns:a16="http://schemas.microsoft.com/office/drawing/2014/main" id="{21E00B18-7D71-4573-A985-7DCFB8779A3A}"/>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54" name="Text Box 5">
          <a:extLst>
            <a:ext uri="{FF2B5EF4-FFF2-40B4-BE49-F238E27FC236}">
              <a16:creationId xmlns:a16="http://schemas.microsoft.com/office/drawing/2014/main" id="{BCE582C0-7141-400A-A586-7DB1DA1D966B}"/>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355" name="Text Box 5">
          <a:extLst>
            <a:ext uri="{FF2B5EF4-FFF2-40B4-BE49-F238E27FC236}">
              <a16:creationId xmlns:a16="http://schemas.microsoft.com/office/drawing/2014/main" id="{4B739B2E-E7FD-46B9-BDF2-6087EC823871}"/>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3356" name="Text Box 5">
          <a:extLst>
            <a:ext uri="{FF2B5EF4-FFF2-40B4-BE49-F238E27FC236}">
              <a16:creationId xmlns:a16="http://schemas.microsoft.com/office/drawing/2014/main" id="{E737EA9A-4480-413E-A04A-129E1B696EA8}"/>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3357" name="Text Box 5">
          <a:extLst>
            <a:ext uri="{FF2B5EF4-FFF2-40B4-BE49-F238E27FC236}">
              <a16:creationId xmlns:a16="http://schemas.microsoft.com/office/drawing/2014/main" id="{8582413C-A9D4-4D3A-B873-07B79C42AF88}"/>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58" name="Text Box 5">
          <a:extLst>
            <a:ext uri="{FF2B5EF4-FFF2-40B4-BE49-F238E27FC236}">
              <a16:creationId xmlns:a16="http://schemas.microsoft.com/office/drawing/2014/main" id="{3418160E-3BFC-4399-8C1D-2AD66D9B0D5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59" name="Text Box 5">
          <a:extLst>
            <a:ext uri="{FF2B5EF4-FFF2-40B4-BE49-F238E27FC236}">
              <a16:creationId xmlns:a16="http://schemas.microsoft.com/office/drawing/2014/main" id="{5ABBE4CF-84F7-47CF-A64F-53C0EC9713C6}"/>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360" name="Text Box 5">
          <a:extLst>
            <a:ext uri="{FF2B5EF4-FFF2-40B4-BE49-F238E27FC236}">
              <a16:creationId xmlns:a16="http://schemas.microsoft.com/office/drawing/2014/main" id="{504614DB-D753-49EE-9833-89A8398FED50}"/>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61" name="Text Box 5">
          <a:extLst>
            <a:ext uri="{FF2B5EF4-FFF2-40B4-BE49-F238E27FC236}">
              <a16:creationId xmlns:a16="http://schemas.microsoft.com/office/drawing/2014/main" id="{57290B54-DBFA-4CBD-849E-F79609AFE812}"/>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62" name="Text Box 5">
          <a:extLst>
            <a:ext uri="{FF2B5EF4-FFF2-40B4-BE49-F238E27FC236}">
              <a16:creationId xmlns:a16="http://schemas.microsoft.com/office/drawing/2014/main" id="{E07C85DA-E479-4F14-8748-91DDA8E0C175}"/>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63" name="Text Box 5">
          <a:extLst>
            <a:ext uri="{FF2B5EF4-FFF2-40B4-BE49-F238E27FC236}">
              <a16:creationId xmlns:a16="http://schemas.microsoft.com/office/drawing/2014/main" id="{47D800B6-F9E5-4DCA-99B2-7368283C030C}"/>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64" name="Text Box 5">
          <a:extLst>
            <a:ext uri="{FF2B5EF4-FFF2-40B4-BE49-F238E27FC236}">
              <a16:creationId xmlns:a16="http://schemas.microsoft.com/office/drawing/2014/main" id="{FB96CC81-B72C-47FF-A8C0-3A0C17F0EEC3}"/>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365" name="Text Box 5">
          <a:extLst>
            <a:ext uri="{FF2B5EF4-FFF2-40B4-BE49-F238E27FC236}">
              <a16:creationId xmlns:a16="http://schemas.microsoft.com/office/drawing/2014/main" id="{E282A4C3-5841-4D32-8BE4-13E1C390BA6F}"/>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3366" name="Text Box 5">
          <a:extLst>
            <a:ext uri="{FF2B5EF4-FFF2-40B4-BE49-F238E27FC236}">
              <a16:creationId xmlns:a16="http://schemas.microsoft.com/office/drawing/2014/main" id="{59D50AF5-AA0C-467B-B3F7-8718C1D53B37}"/>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67" name="Text Box 5">
          <a:extLst>
            <a:ext uri="{FF2B5EF4-FFF2-40B4-BE49-F238E27FC236}">
              <a16:creationId xmlns:a16="http://schemas.microsoft.com/office/drawing/2014/main" id="{AF584B06-34B5-4003-9C71-76F2284601F8}"/>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68" name="Text Box 5">
          <a:extLst>
            <a:ext uri="{FF2B5EF4-FFF2-40B4-BE49-F238E27FC236}">
              <a16:creationId xmlns:a16="http://schemas.microsoft.com/office/drawing/2014/main" id="{C0970F3E-2EC4-43EE-A8DE-A146DE80243F}"/>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369" name="Text Box 5">
          <a:extLst>
            <a:ext uri="{FF2B5EF4-FFF2-40B4-BE49-F238E27FC236}">
              <a16:creationId xmlns:a16="http://schemas.microsoft.com/office/drawing/2014/main" id="{DB114045-EB18-4122-808B-B322A65C2B1E}"/>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3370" name="Text Box 5">
          <a:extLst>
            <a:ext uri="{FF2B5EF4-FFF2-40B4-BE49-F238E27FC236}">
              <a16:creationId xmlns:a16="http://schemas.microsoft.com/office/drawing/2014/main" id="{6D8D3647-E840-4E6F-9A7A-135F131EDAF6}"/>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71" name="Text Box 5">
          <a:extLst>
            <a:ext uri="{FF2B5EF4-FFF2-40B4-BE49-F238E27FC236}">
              <a16:creationId xmlns:a16="http://schemas.microsoft.com/office/drawing/2014/main" id="{82E7F63A-9B70-4DED-B72E-3288DA239CA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72" name="Text Box 5">
          <a:extLst>
            <a:ext uri="{FF2B5EF4-FFF2-40B4-BE49-F238E27FC236}">
              <a16:creationId xmlns:a16="http://schemas.microsoft.com/office/drawing/2014/main" id="{615786FE-2D0F-4036-8286-D8B8D6EC7E13}"/>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373" name="Text Box 5">
          <a:extLst>
            <a:ext uri="{FF2B5EF4-FFF2-40B4-BE49-F238E27FC236}">
              <a16:creationId xmlns:a16="http://schemas.microsoft.com/office/drawing/2014/main" id="{C1BB40E3-6CEC-4311-A22C-7A6A660410AA}"/>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74" name="Text Box 5">
          <a:extLst>
            <a:ext uri="{FF2B5EF4-FFF2-40B4-BE49-F238E27FC236}">
              <a16:creationId xmlns:a16="http://schemas.microsoft.com/office/drawing/2014/main" id="{9A486EB6-C40D-410B-AE4F-B6BD0FC183F2}"/>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307609"/>
    <xdr:sp macro="" textlink="">
      <xdr:nvSpPr>
        <xdr:cNvPr id="3375" name="Text Box 5">
          <a:extLst>
            <a:ext uri="{FF2B5EF4-FFF2-40B4-BE49-F238E27FC236}">
              <a16:creationId xmlns:a16="http://schemas.microsoft.com/office/drawing/2014/main" id="{C2102ADA-E902-4905-9789-DD010000C434}"/>
            </a:ext>
          </a:extLst>
        </xdr:cNvPr>
        <xdr:cNvSpPr txBox="1">
          <a:spLocks noChangeArrowheads="1"/>
        </xdr:cNvSpPr>
      </xdr:nvSpPr>
      <xdr:spPr bwMode="auto">
        <a:xfrm>
          <a:off x="34490025" y="0"/>
          <a:ext cx="70485" cy="307609"/>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76" name="Text Box 5">
          <a:extLst>
            <a:ext uri="{FF2B5EF4-FFF2-40B4-BE49-F238E27FC236}">
              <a16:creationId xmlns:a16="http://schemas.microsoft.com/office/drawing/2014/main" id="{B63B01FA-56D8-4B34-83AA-C0F0E512C9B3}"/>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77" name="Text Box 5">
          <a:extLst>
            <a:ext uri="{FF2B5EF4-FFF2-40B4-BE49-F238E27FC236}">
              <a16:creationId xmlns:a16="http://schemas.microsoft.com/office/drawing/2014/main" id="{B2F77EA1-2AFE-4022-8971-405E15BFC47F}"/>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378" name="Text Box 5">
          <a:extLst>
            <a:ext uri="{FF2B5EF4-FFF2-40B4-BE49-F238E27FC236}">
              <a16:creationId xmlns:a16="http://schemas.microsoft.com/office/drawing/2014/main" id="{D8C62CD8-381E-47A8-9361-8439ECDBCAE0}"/>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0</xdr:row>
      <xdr:rowOff>0</xdr:rowOff>
    </xdr:from>
    <xdr:ext cx="66675" cy="212035"/>
    <xdr:sp macro="" textlink="">
      <xdr:nvSpPr>
        <xdr:cNvPr id="3379" name="Text Box 5">
          <a:extLst>
            <a:ext uri="{FF2B5EF4-FFF2-40B4-BE49-F238E27FC236}">
              <a16:creationId xmlns:a16="http://schemas.microsoft.com/office/drawing/2014/main" id="{2F3F671B-129B-455E-A053-C0E199DCCFFC}"/>
            </a:ext>
          </a:extLst>
        </xdr:cNvPr>
        <xdr:cNvSpPr txBox="1">
          <a:spLocks noChangeArrowheads="1"/>
        </xdr:cNvSpPr>
      </xdr:nvSpPr>
      <xdr:spPr bwMode="auto">
        <a:xfrm>
          <a:off x="34490025" y="0"/>
          <a:ext cx="6667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80" name="Text Box 5">
          <a:extLst>
            <a:ext uri="{FF2B5EF4-FFF2-40B4-BE49-F238E27FC236}">
              <a16:creationId xmlns:a16="http://schemas.microsoft.com/office/drawing/2014/main" id="{8BE2E15B-A015-4AB2-93B6-DD279EC7733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2035"/>
    <xdr:sp macro="" textlink="">
      <xdr:nvSpPr>
        <xdr:cNvPr id="3381" name="Text Box 5">
          <a:extLst>
            <a:ext uri="{FF2B5EF4-FFF2-40B4-BE49-F238E27FC236}">
              <a16:creationId xmlns:a16="http://schemas.microsoft.com/office/drawing/2014/main" id="{B717B8CA-203F-44CA-8491-1AE7FE2FBF61}"/>
            </a:ext>
          </a:extLst>
        </xdr:cNvPr>
        <xdr:cNvSpPr txBox="1">
          <a:spLocks noChangeArrowheads="1"/>
        </xdr:cNvSpPr>
      </xdr:nvSpPr>
      <xdr:spPr bwMode="auto">
        <a:xfrm>
          <a:off x="34490025" y="0"/>
          <a:ext cx="70485" cy="212035"/>
        </a:xfrm>
        <a:prstGeom prst="rect">
          <a:avLst/>
        </a:prstGeom>
        <a:noFill/>
        <a:ln w="9525">
          <a:noFill/>
          <a:miter lim="800000"/>
          <a:headEnd/>
          <a:tailEnd/>
        </a:ln>
      </xdr:spPr>
    </xdr:sp>
    <xdr:clientData/>
  </xdr:oneCellAnchor>
  <xdr:oneCellAnchor>
    <xdr:from>
      <xdr:col>49</xdr:col>
      <xdr:colOff>0</xdr:colOff>
      <xdr:row>0</xdr:row>
      <xdr:rowOff>0</xdr:rowOff>
    </xdr:from>
    <xdr:ext cx="70485" cy="214152"/>
    <xdr:sp macro="" textlink="">
      <xdr:nvSpPr>
        <xdr:cNvPr id="3382" name="Text Box 5">
          <a:extLst>
            <a:ext uri="{FF2B5EF4-FFF2-40B4-BE49-F238E27FC236}">
              <a16:creationId xmlns:a16="http://schemas.microsoft.com/office/drawing/2014/main" id="{0BBB3D21-D165-4D2F-845D-508CF10A1EB1}"/>
            </a:ext>
          </a:extLst>
        </xdr:cNvPr>
        <xdr:cNvSpPr txBox="1">
          <a:spLocks noChangeArrowheads="1"/>
        </xdr:cNvSpPr>
      </xdr:nvSpPr>
      <xdr:spPr bwMode="auto">
        <a:xfrm>
          <a:off x="34490025" y="0"/>
          <a:ext cx="70485" cy="214152"/>
        </a:xfrm>
        <a:prstGeom prst="rect">
          <a:avLst/>
        </a:prstGeom>
        <a:noFill/>
        <a:ln w="9525">
          <a:noFill/>
          <a:miter lim="800000"/>
          <a:headEnd/>
          <a:tailEnd/>
        </a:ln>
      </xdr:spPr>
    </xdr:sp>
    <xdr:clientData/>
  </xdr:oneCellAnchor>
  <xdr:oneCellAnchor>
    <xdr:from>
      <xdr:col>49</xdr:col>
      <xdr:colOff>0</xdr:colOff>
      <xdr:row>68</xdr:row>
      <xdr:rowOff>0</xdr:rowOff>
    </xdr:from>
    <xdr:ext cx="76200" cy="209550"/>
    <xdr:sp macro="" textlink="">
      <xdr:nvSpPr>
        <xdr:cNvPr id="3383" name="Text Box 5">
          <a:extLst>
            <a:ext uri="{FF2B5EF4-FFF2-40B4-BE49-F238E27FC236}">
              <a16:creationId xmlns:a16="http://schemas.microsoft.com/office/drawing/2014/main" id="{1DFE8D6E-5CFE-4B43-A33F-9A717CA2D52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384" name="Text Box 5">
          <a:extLst>
            <a:ext uri="{FF2B5EF4-FFF2-40B4-BE49-F238E27FC236}">
              <a16:creationId xmlns:a16="http://schemas.microsoft.com/office/drawing/2014/main" id="{236D4D95-4AD5-4085-841E-0D08930E68A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385" name="Text Box 5">
          <a:extLst>
            <a:ext uri="{FF2B5EF4-FFF2-40B4-BE49-F238E27FC236}">
              <a16:creationId xmlns:a16="http://schemas.microsoft.com/office/drawing/2014/main" id="{ECB892E4-3E69-4D23-AD7E-D05F9B2ACB7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386" name="Text Box 5">
          <a:extLst>
            <a:ext uri="{FF2B5EF4-FFF2-40B4-BE49-F238E27FC236}">
              <a16:creationId xmlns:a16="http://schemas.microsoft.com/office/drawing/2014/main" id="{BAFE06AA-C4CB-4270-86E7-09395C15BC3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387" name="Text Box 5">
          <a:extLst>
            <a:ext uri="{FF2B5EF4-FFF2-40B4-BE49-F238E27FC236}">
              <a16:creationId xmlns:a16="http://schemas.microsoft.com/office/drawing/2014/main" id="{A0AFB466-299D-49ED-A692-6793D10D02D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388" name="Text Box 5">
          <a:extLst>
            <a:ext uri="{FF2B5EF4-FFF2-40B4-BE49-F238E27FC236}">
              <a16:creationId xmlns:a16="http://schemas.microsoft.com/office/drawing/2014/main" id="{D549AE82-4637-4F66-BBC6-FBC6DF1D16E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389" name="Text Box 5">
          <a:extLst>
            <a:ext uri="{FF2B5EF4-FFF2-40B4-BE49-F238E27FC236}">
              <a16:creationId xmlns:a16="http://schemas.microsoft.com/office/drawing/2014/main" id="{C8B7D2EA-7417-4908-A3A4-D18CD63CE4B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390" name="Text Box 5">
          <a:extLst>
            <a:ext uri="{FF2B5EF4-FFF2-40B4-BE49-F238E27FC236}">
              <a16:creationId xmlns:a16="http://schemas.microsoft.com/office/drawing/2014/main" id="{6BECAAB6-8451-47EF-8FE2-BD08E2FB535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391" name="Text Box 5">
          <a:extLst>
            <a:ext uri="{FF2B5EF4-FFF2-40B4-BE49-F238E27FC236}">
              <a16:creationId xmlns:a16="http://schemas.microsoft.com/office/drawing/2014/main" id="{A614FFCF-7448-43B7-82B7-1C7E3E10693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392" name="Text Box 5">
          <a:extLst>
            <a:ext uri="{FF2B5EF4-FFF2-40B4-BE49-F238E27FC236}">
              <a16:creationId xmlns:a16="http://schemas.microsoft.com/office/drawing/2014/main" id="{A573E5F0-28D4-4CAB-9D31-DDCBF7FAB61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393" name="Text Box 5">
          <a:extLst>
            <a:ext uri="{FF2B5EF4-FFF2-40B4-BE49-F238E27FC236}">
              <a16:creationId xmlns:a16="http://schemas.microsoft.com/office/drawing/2014/main" id="{39E27817-742A-4436-8366-D14E0C2D953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394" name="Text Box 5">
          <a:extLst>
            <a:ext uri="{FF2B5EF4-FFF2-40B4-BE49-F238E27FC236}">
              <a16:creationId xmlns:a16="http://schemas.microsoft.com/office/drawing/2014/main" id="{D8751BAD-2D38-48EA-9384-6235268428D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395" name="Text Box 5">
          <a:extLst>
            <a:ext uri="{FF2B5EF4-FFF2-40B4-BE49-F238E27FC236}">
              <a16:creationId xmlns:a16="http://schemas.microsoft.com/office/drawing/2014/main" id="{720DAAB9-B763-4122-BE95-C0B694207EC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396" name="Text Box 5">
          <a:extLst>
            <a:ext uri="{FF2B5EF4-FFF2-40B4-BE49-F238E27FC236}">
              <a16:creationId xmlns:a16="http://schemas.microsoft.com/office/drawing/2014/main" id="{4D61E2D7-ED16-44E1-9D44-4879A447359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397" name="Text Box 5">
          <a:extLst>
            <a:ext uri="{FF2B5EF4-FFF2-40B4-BE49-F238E27FC236}">
              <a16:creationId xmlns:a16="http://schemas.microsoft.com/office/drawing/2014/main" id="{B9259756-F8BC-4317-90EB-848992E8E1D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398" name="Text Box 5">
          <a:extLst>
            <a:ext uri="{FF2B5EF4-FFF2-40B4-BE49-F238E27FC236}">
              <a16:creationId xmlns:a16="http://schemas.microsoft.com/office/drawing/2014/main" id="{2EB20790-6BEE-4298-B8C0-D117D8FFC68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399" name="Text Box 5">
          <a:extLst>
            <a:ext uri="{FF2B5EF4-FFF2-40B4-BE49-F238E27FC236}">
              <a16:creationId xmlns:a16="http://schemas.microsoft.com/office/drawing/2014/main" id="{35505292-CD1E-485A-8A05-8826BC128EC5}"/>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00" name="Text Box 5">
          <a:extLst>
            <a:ext uri="{FF2B5EF4-FFF2-40B4-BE49-F238E27FC236}">
              <a16:creationId xmlns:a16="http://schemas.microsoft.com/office/drawing/2014/main" id="{7A1A7FD5-4657-4CF3-B5D8-B391B67933E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01" name="Text Box 5">
          <a:extLst>
            <a:ext uri="{FF2B5EF4-FFF2-40B4-BE49-F238E27FC236}">
              <a16:creationId xmlns:a16="http://schemas.microsoft.com/office/drawing/2014/main" id="{B0C9D557-1B4C-4B68-B1C5-C00C1F97041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02" name="Text Box 5">
          <a:extLst>
            <a:ext uri="{FF2B5EF4-FFF2-40B4-BE49-F238E27FC236}">
              <a16:creationId xmlns:a16="http://schemas.microsoft.com/office/drawing/2014/main" id="{13389162-BA03-4AC2-8F8E-680DFA6CED6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03" name="Text Box 5">
          <a:extLst>
            <a:ext uri="{FF2B5EF4-FFF2-40B4-BE49-F238E27FC236}">
              <a16:creationId xmlns:a16="http://schemas.microsoft.com/office/drawing/2014/main" id="{B55EB642-21B9-4468-9AFD-26C309135D3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04" name="Text Box 5">
          <a:extLst>
            <a:ext uri="{FF2B5EF4-FFF2-40B4-BE49-F238E27FC236}">
              <a16:creationId xmlns:a16="http://schemas.microsoft.com/office/drawing/2014/main" id="{53C01504-59AD-400A-AC8D-BF33B6835FB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05" name="Text Box 5">
          <a:extLst>
            <a:ext uri="{FF2B5EF4-FFF2-40B4-BE49-F238E27FC236}">
              <a16:creationId xmlns:a16="http://schemas.microsoft.com/office/drawing/2014/main" id="{4515B212-A0EB-4715-BF20-BF199CA09DE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06" name="Text Box 5">
          <a:extLst>
            <a:ext uri="{FF2B5EF4-FFF2-40B4-BE49-F238E27FC236}">
              <a16:creationId xmlns:a16="http://schemas.microsoft.com/office/drawing/2014/main" id="{2A21766B-C391-48FC-B578-42408E090C8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07" name="Text Box 5">
          <a:extLst>
            <a:ext uri="{FF2B5EF4-FFF2-40B4-BE49-F238E27FC236}">
              <a16:creationId xmlns:a16="http://schemas.microsoft.com/office/drawing/2014/main" id="{3102AED3-3F31-451D-AB47-560CDDA55E2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08" name="Text Box 5">
          <a:extLst>
            <a:ext uri="{FF2B5EF4-FFF2-40B4-BE49-F238E27FC236}">
              <a16:creationId xmlns:a16="http://schemas.microsoft.com/office/drawing/2014/main" id="{2EBF175C-694B-4F99-9532-F485531DA00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09" name="Text Box 5">
          <a:extLst>
            <a:ext uri="{FF2B5EF4-FFF2-40B4-BE49-F238E27FC236}">
              <a16:creationId xmlns:a16="http://schemas.microsoft.com/office/drawing/2014/main" id="{7E64E469-3711-44DC-8230-ACCB8A423E9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10" name="Text Box 5">
          <a:extLst>
            <a:ext uri="{FF2B5EF4-FFF2-40B4-BE49-F238E27FC236}">
              <a16:creationId xmlns:a16="http://schemas.microsoft.com/office/drawing/2014/main" id="{60A33253-CB6B-47EB-8DB1-CF685CD69B8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11" name="Text Box 5">
          <a:extLst>
            <a:ext uri="{FF2B5EF4-FFF2-40B4-BE49-F238E27FC236}">
              <a16:creationId xmlns:a16="http://schemas.microsoft.com/office/drawing/2014/main" id="{B66D651A-4DD6-491B-A1ED-C5BAA62DC7C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12" name="Text Box 5">
          <a:extLst>
            <a:ext uri="{FF2B5EF4-FFF2-40B4-BE49-F238E27FC236}">
              <a16:creationId xmlns:a16="http://schemas.microsoft.com/office/drawing/2014/main" id="{CD7918FE-4BB6-4F6D-B6EE-568BE1F50DE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13" name="Text Box 5">
          <a:extLst>
            <a:ext uri="{FF2B5EF4-FFF2-40B4-BE49-F238E27FC236}">
              <a16:creationId xmlns:a16="http://schemas.microsoft.com/office/drawing/2014/main" id="{0CB27B67-BD00-491D-9C0F-B2A292F462A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14" name="Text Box 5">
          <a:extLst>
            <a:ext uri="{FF2B5EF4-FFF2-40B4-BE49-F238E27FC236}">
              <a16:creationId xmlns:a16="http://schemas.microsoft.com/office/drawing/2014/main" id="{FB0CCE30-B588-47D8-91D1-297171CD820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15" name="Text Box 5">
          <a:extLst>
            <a:ext uri="{FF2B5EF4-FFF2-40B4-BE49-F238E27FC236}">
              <a16:creationId xmlns:a16="http://schemas.microsoft.com/office/drawing/2014/main" id="{7CDCAAFB-76BB-4183-B4B1-BF28EA5E425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16" name="Text Box 5">
          <a:extLst>
            <a:ext uri="{FF2B5EF4-FFF2-40B4-BE49-F238E27FC236}">
              <a16:creationId xmlns:a16="http://schemas.microsoft.com/office/drawing/2014/main" id="{0B440E93-03BE-402A-8540-FBF39896675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17" name="Text Box 5">
          <a:extLst>
            <a:ext uri="{FF2B5EF4-FFF2-40B4-BE49-F238E27FC236}">
              <a16:creationId xmlns:a16="http://schemas.microsoft.com/office/drawing/2014/main" id="{EB2EE966-EF61-4642-A7B0-7803983FD9F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18" name="Text Box 5">
          <a:extLst>
            <a:ext uri="{FF2B5EF4-FFF2-40B4-BE49-F238E27FC236}">
              <a16:creationId xmlns:a16="http://schemas.microsoft.com/office/drawing/2014/main" id="{102225DE-9381-476B-BFBB-E20A4FE5B06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19" name="Text Box 5">
          <a:extLst>
            <a:ext uri="{FF2B5EF4-FFF2-40B4-BE49-F238E27FC236}">
              <a16:creationId xmlns:a16="http://schemas.microsoft.com/office/drawing/2014/main" id="{BCDE0FBC-12BC-4CBD-AED2-2EE6DDEC60A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20" name="Text Box 5">
          <a:extLst>
            <a:ext uri="{FF2B5EF4-FFF2-40B4-BE49-F238E27FC236}">
              <a16:creationId xmlns:a16="http://schemas.microsoft.com/office/drawing/2014/main" id="{9D52ED06-8D71-4093-8EEB-E1FA4F8625F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21" name="Text Box 5">
          <a:extLst>
            <a:ext uri="{FF2B5EF4-FFF2-40B4-BE49-F238E27FC236}">
              <a16:creationId xmlns:a16="http://schemas.microsoft.com/office/drawing/2014/main" id="{8DAC9E7F-2325-46BD-A178-8BED1AAC48B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422" name="Text Box 5">
          <a:extLst>
            <a:ext uri="{FF2B5EF4-FFF2-40B4-BE49-F238E27FC236}">
              <a16:creationId xmlns:a16="http://schemas.microsoft.com/office/drawing/2014/main" id="{C6E3A87D-4FFC-4257-BA51-D826AF406F8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23" name="Text Box 5">
          <a:extLst>
            <a:ext uri="{FF2B5EF4-FFF2-40B4-BE49-F238E27FC236}">
              <a16:creationId xmlns:a16="http://schemas.microsoft.com/office/drawing/2014/main" id="{7036CC40-2F75-491E-B6CA-545275EEB7D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24" name="Text Box 5">
          <a:extLst>
            <a:ext uri="{FF2B5EF4-FFF2-40B4-BE49-F238E27FC236}">
              <a16:creationId xmlns:a16="http://schemas.microsoft.com/office/drawing/2014/main" id="{8236F8CE-52C2-4293-B85A-0B217A8F9F8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25" name="Text Box 5">
          <a:extLst>
            <a:ext uri="{FF2B5EF4-FFF2-40B4-BE49-F238E27FC236}">
              <a16:creationId xmlns:a16="http://schemas.microsoft.com/office/drawing/2014/main" id="{FCA8B09A-02CD-4FA9-8850-AFAED6104D0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26" name="Text Box 5">
          <a:extLst>
            <a:ext uri="{FF2B5EF4-FFF2-40B4-BE49-F238E27FC236}">
              <a16:creationId xmlns:a16="http://schemas.microsoft.com/office/drawing/2014/main" id="{CC1AC949-76C8-45B1-B8FD-6E57278068C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27" name="Text Box 5">
          <a:extLst>
            <a:ext uri="{FF2B5EF4-FFF2-40B4-BE49-F238E27FC236}">
              <a16:creationId xmlns:a16="http://schemas.microsoft.com/office/drawing/2014/main" id="{89981A9A-BDDA-499D-A91C-5CCC900434D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28" name="Text Box 5">
          <a:extLst>
            <a:ext uri="{FF2B5EF4-FFF2-40B4-BE49-F238E27FC236}">
              <a16:creationId xmlns:a16="http://schemas.microsoft.com/office/drawing/2014/main" id="{E934CA0B-D3A3-4F62-93E9-50B06DB3BB8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29" name="Text Box 5">
          <a:extLst>
            <a:ext uri="{FF2B5EF4-FFF2-40B4-BE49-F238E27FC236}">
              <a16:creationId xmlns:a16="http://schemas.microsoft.com/office/drawing/2014/main" id="{9BA6B9C7-36D0-4070-9F7A-88158A88B42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30" name="Text Box 5">
          <a:extLst>
            <a:ext uri="{FF2B5EF4-FFF2-40B4-BE49-F238E27FC236}">
              <a16:creationId xmlns:a16="http://schemas.microsoft.com/office/drawing/2014/main" id="{A8D5DCE1-7A0B-46AB-B28B-DE1F97AE016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31" name="Text Box 5">
          <a:extLst>
            <a:ext uri="{FF2B5EF4-FFF2-40B4-BE49-F238E27FC236}">
              <a16:creationId xmlns:a16="http://schemas.microsoft.com/office/drawing/2014/main" id="{A26502BE-43C2-4125-93C7-76C35053CEA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32" name="Text Box 5">
          <a:extLst>
            <a:ext uri="{FF2B5EF4-FFF2-40B4-BE49-F238E27FC236}">
              <a16:creationId xmlns:a16="http://schemas.microsoft.com/office/drawing/2014/main" id="{CEE1877D-2667-4B5C-9E2E-129A63F0308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33" name="Text Box 5">
          <a:extLst>
            <a:ext uri="{FF2B5EF4-FFF2-40B4-BE49-F238E27FC236}">
              <a16:creationId xmlns:a16="http://schemas.microsoft.com/office/drawing/2014/main" id="{3AABCF24-F8EA-402E-937B-6DAFE1B5F83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34" name="Text Box 5">
          <a:extLst>
            <a:ext uri="{FF2B5EF4-FFF2-40B4-BE49-F238E27FC236}">
              <a16:creationId xmlns:a16="http://schemas.microsoft.com/office/drawing/2014/main" id="{AD100FF4-5B1E-419F-AF73-126137BBCB5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35" name="Text Box 5">
          <a:extLst>
            <a:ext uri="{FF2B5EF4-FFF2-40B4-BE49-F238E27FC236}">
              <a16:creationId xmlns:a16="http://schemas.microsoft.com/office/drawing/2014/main" id="{E980E83B-6CB8-4760-ADAB-4F095BFC23D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36" name="Text Box 5">
          <a:extLst>
            <a:ext uri="{FF2B5EF4-FFF2-40B4-BE49-F238E27FC236}">
              <a16:creationId xmlns:a16="http://schemas.microsoft.com/office/drawing/2014/main" id="{F0C5EB5F-8B74-4CBA-A317-627403DBF1C2}"/>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37" name="Text Box 5">
          <a:extLst>
            <a:ext uri="{FF2B5EF4-FFF2-40B4-BE49-F238E27FC236}">
              <a16:creationId xmlns:a16="http://schemas.microsoft.com/office/drawing/2014/main" id="{870D2A27-E823-47AA-BE2B-D905B33C14F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38" name="Text Box 5">
          <a:extLst>
            <a:ext uri="{FF2B5EF4-FFF2-40B4-BE49-F238E27FC236}">
              <a16:creationId xmlns:a16="http://schemas.microsoft.com/office/drawing/2014/main" id="{0DD45A78-368F-4A36-AFDE-9B7CAB6AAE7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39" name="Text Box 5">
          <a:extLst>
            <a:ext uri="{FF2B5EF4-FFF2-40B4-BE49-F238E27FC236}">
              <a16:creationId xmlns:a16="http://schemas.microsoft.com/office/drawing/2014/main" id="{255FA069-BCC7-4DB4-B684-D831BE7CC21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40" name="Text Box 5">
          <a:extLst>
            <a:ext uri="{FF2B5EF4-FFF2-40B4-BE49-F238E27FC236}">
              <a16:creationId xmlns:a16="http://schemas.microsoft.com/office/drawing/2014/main" id="{08413E3E-39DF-4879-8006-A8878642357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41" name="Text Box 5">
          <a:extLst>
            <a:ext uri="{FF2B5EF4-FFF2-40B4-BE49-F238E27FC236}">
              <a16:creationId xmlns:a16="http://schemas.microsoft.com/office/drawing/2014/main" id="{3BA82767-061D-456B-B303-F870415A083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42" name="Text Box 5">
          <a:extLst>
            <a:ext uri="{FF2B5EF4-FFF2-40B4-BE49-F238E27FC236}">
              <a16:creationId xmlns:a16="http://schemas.microsoft.com/office/drawing/2014/main" id="{7889C63E-880E-4B7F-8FB7-2EF124F6E9A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43" name="Text Box 5">
          <a:extLst>
            <a:ext uri="{FF2B5EF4-FFF2-40B4-BE49-F238E27FC236}">
              <a16:creationId xmlns:a16="http://schemas.microsoft.com/office/drawing/2014/main" id="{F84B371A-3990-42BD-BA9D-2F47894991F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44" name="Text Box 5">
          <a:extLst>
            <a:ext uri="{FF2B5EF4-FFF2-40B4-BE49-F238E27FC236}">
              <a16:creationId xmlns:a16="http://schemas.microsoft.com/office/drawing/2014/main" id="{C564A32F-17EB-40EE-859C-A3344A3B49F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45" name="Text Box 5">
          <a:extLst>
            <a:ext uri="{FF2B5EF4-FFF2-40B4-BE49-F238E27FC236}">
              <a16:creationId xmlns:a16="http://schemas.microsoft.com/office/drawing/2014/main" id="{9E5CD952-D90B-43BC-9A4C-A8607B58CFE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46" name="Text Box 5">
          <a:extLst>
            <a:ext uri="{FF2B5EF4-FFF2-40B4-BE49-F238E27FC236}">
              <a16:creationId xmlns:a16="http://schemas.microsoft.com/office/drawing/2014/main" id="{931D27C8-78F5-4795-B275-6D7484DDF6F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47" name="Text Box 5">
          <a:extLst>
            <a:ext uri="{FF2B5EF4-FFF2-40B4-BE49-F238E27FC236}">
              <a16:creationId xmlns:a16="http://schemas.microsoft.com/office/drawing/2014/main" id="{F21726BF-7544-456C-8287-EE6C1C619D1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48" name="Text Box 5">
          <a:extLst>
            <a:ext uri="{FF2B5EF4-FFF2-40B4-BE49-F238E27FC236}">
              <a16:creationId xmlns:a16="http://schemas.microsoft.com/office/drawing/2014/main" id="{ED253843-E979-40E4-9D24-4250F6655A3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49" name="Text Box 5">
          <a:extLst>
            <a:ext uri="{FF2B5EF4-FFF2-40B4-BE49-F238E27FC236}">
              <a16:creationId xmlns:a16="http://schemas.microsoft.com/office/drawing/2014/main" id="{1D9D6A45-7D9B-4CA8-BA72-1BFB0884966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50" name="Text Box 5">
          <a:extLst>
            <a:ext uri="{FF2B5EF4-FFF2-40B4-BE49-F238E27FC236}">
              <a16:creationId xmlns:a16="http://schemas.microsoft.com/office/drawing/2014/main" id="{C0FAD456-803D-4BBF-90D2-473A5F6E142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51" name="Text Box 5">
          <a:extLst>
            <a:ext uri="{FF2B5EF4-FFF2-40B4-BE49-F238E27FC236}">
              <a16:creationId xmlns:a16="http://schemas.microsoft.com/office/drawing/2014/main" id="{4E241BAA-1121-4B3D-83E2-D7A77BE08D3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52" name="Text Box 5">
          <a:extLst>
            <a:ext uri="{FF2B5EF4-FFF2-40B4-BE49-F238E27FC236}">
              <a16:creationId xmlns:a16="http://schemas.microsoft.com/office/drawing/2014/main" id="{2E123FAF-FBF3-40CF-89BE-1F4DADDDCA8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53" name="Text Box 5">
          <a:extLst>
            <a:ext uri="{FF2B5EF4-FFF2-40B4-BE49-F238E27FC236}">
              <a16:creationId xmlns:a16="http://schemas.microsoft.com/office/drawing/2014/main" id="{D22588E8-2DC2-4B88-BFD6-E3F6B54EC89B}"/>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54" name="Text Box 5">
          <a:extLst>
            <a:ext uri="{FF2B5EF4-FFF2-40B4-BE49-F238E27FC236}">
              <a16:creationId xmlns:a16="http://schemas.microsoft.com/office/drawing/2014/main" id="{53EA564D-22F1-40BD-B864-BA9BA2B17C6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55" name="Text Box 5">
          <a:extLst>
            <a:ext uri="{FF2B5EF4-FFF2-40B4-BE49-F238E27FC236}">
              <a16:creationId xmlns:a16="http://schemas.microsoft.com/office/drawing/2014/main" id="{38734515-BBAF-4B24-B1A9-3E74E01889BD}"/>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56" name="Text Box 5">
          <a:extLst>
            <a:ext uri="{FF2B5EF4-FFF2-40B4-BE49-F238E27FC236}">
              <a16:creationId xmlns:a16="http://schemas.microsoft.com/office/drawing/2014/main" id="{ADC2431F-C8D5-4818-90AD-3A67FD58BAB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57" name="Text Box 5">
          <a:extLst>
            <a:ext uri="{FF2B5EF4-FFF2-40B4-BE49-F238E27FC236}">
              <a16:creationId xmlns:a16="http://schemas.microsoft.com/office/drawing/2014/main" id="{E5CC9CFB-FA9D-4FDE-BD99-F255D8E2987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58" name="Text Box 5">
          <a:extLst>
            <a:ext uri="{FF2B5EF4-FFF2-40B4-BE49-F238E27FC236}">
              <a16:creationId xmlns:a16="http://schemas.microsoft.com/office/drawing/2014/main" id="{6AFD57DB-6770-4276-9593-282ACC8F333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59" name="Text Box 5">
          <a:extLst>
            <a:ext uri="{FF2B5EF4-FFF2-40B4-BE49-F238E27FC236}">
              <a16:creationId xmlns:a16="http://schemas.microsoft.com/office/drawing/2014/main" id="{0C2DD14E-63D0-43A8-AE39-DF32DA865DB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60" name="Text Box 5">
          <a:extLst>
            <a:ext uri="{FF2B5EF4-FFF2-40B4-BE49-F238E27FC236}">
              <a16:creationId xmlns:a16="http://schemas.microsoft.com/office/drawing/2014/main" id="{AFB29221-27C2-4B85-B410-6EA1AA86DF68}"/>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461" name="Text Box 5">
          <a:extLst>
            <a:ext uri="{FF2B5EF4-FFF2-40B4-BE49-F238E27FC236}">
              <a16:creationId xmlns:a16="http://schemas.microsoft.com/office/drawing/2014/main" id="{1EBB299D-697E-4403-8AA0-ABC3F22DF38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182470</xdr:colOff>
      <xdr:row>68</xdr:row>
      <xdr:rowOff>0</xdr:rowOff>
    </xdr:from>
    <xdr:ext cx="76200" cy="209550"/>
    <xdr:sp macro="" textlink="">
      <xdr:nvSpPr>
        <xdr:cNvPr id="3462" name="Text Box 5">
          <a:extLst>
            <a:ext uri="{FF2B5EF4-FFF2-40B4-BE49-F238E27FC236}">
              <a16:creationId xmlns:a16="http://schemas.microsoft.com/office/drawing/2014/main" id="{47511A44-63C7-4491-A744-3AF6CEF56A62}"/>
            </a:ext>
          </a:extLst>
        </xdr:cNvPr>
        <xdr:cNvSpPr txBox="1">
          <a:spLocks noChangeArrowheads="1"/>
        </xdr:cNvSpPr>
      </xdr:nvSpPr>
      <xdr:spPr bwMode="auto">
        <a:xfrm>
          <a:off x="2588092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40529</xdr:colOff>
      <xdr:row>68</xdr:row>
      <xdr:rowOff>0</xdr:rowOff>
    </xdr:from>
    <xdr:ext cx="76200" cy="209550"/>
    <xdr:sp macro="" textlink="">
      <xdr:nvSpPr>
        <xdr:cNvPr id="3463" name="Text Box 5">
          <a:extLst>
            <a:ext uri="{FF2B5EF4-FFF2-40B4-BE49-F238E27FC236}">
              <a16:creationId xmlns:a16="http://schemas.microsoft.com/office/drawing/2014/main" id="{255377BF-95DF-4EC3-A0DA-D68F70DEEC3A}"/>
            </a:ext>
          </a:extLst>
        </xdr:cNvPr>
        <xdr:cNvSpPr txBox="1">
          <a:spLocks noChangeArrowheads="1"/>
        </xdr:cNvSpPr>
      </xdr:nvSpPr>
      <xdr:spPr bwMode="auto">
        <a:xfrm>
          <a:off x="25738979"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64" name="Text Box 5">
          <a:extLst>
            <a:ext uri="{FF2B5EF4-FFF2-40B4-BE49-F238E27FC236}">
              <a16:creationId xmlns:a16="http://schemas.microsoft.com/office/drawing/2014/main" id="{D78399D2-E469-49CB-A04B-24F19327AC0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65" name="Text Box 5">
          <a:extLst>
            <a:ext uri="{FF2B5EF4-FFF2-40B4-BE49-F238E27FC236}">
              <a16:creationId xmlns:a16="http://schemas.microsoft.com/office/drawing/2014/main" id="{CC74F909-D6CA-4AC9-91F1-A5ADD683D47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66" name="Text Box 5">
          <a:extLst>
            <a:ext uri="{FF2B5EF4-FFF2-40B4-BE49-F238E27FC236}">
              <a16:creationId xmlns:a16="http://schemas.microsoft.com/office/drawing/2014/main" id="{388FFC71-46A4-4F1F-8CA3-87201FBA1E4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67" name="Text Box 5">
          <a:extLst>
            <a:ext uri="{FF2B5EF4-FFF2-40B4-BE49-F238E27FC236}">
              <a16:creationId xmlns:a16="http://schemas.microsoft.com/office/drawing/2014/main" id="{397663F3-D270-4A58-9C2F-2076EC7A2D1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68" name="Text Box 5">
          <a:extLst>
            <a:ext uri="{FF2B5EF4-FFF2-40B4-BE49-F238E27FC236}">
              <a16:creationId xmlns:a16="http://schemas.microsoft.com/office/drawing/2014/main" id="{FA89EA02-9B74-4303-B62D-A65ABF19749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3469" name="Text Box 5">
          <a:extLst>
            <a:ext uri="{FF2B5EF4-FFF2-40B4-BE49-F238E27FC236}">
              <a16:creationId xmlns:a16="http://schemas.microsoft.com/office/drawing/2014/main" id="{744A7E85-B1D8-4504-9E83-1FA2C3B1FFE6}"/>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70" name="Text Box 5">
          <a:extLst>
            <a:ext uri="{FF2B5EF4-FFF2-40B4-BE49-F238E27FC236}">
              <a16:creationId xmlns:a16="http://schemas.microsoft.com/office/drawing/2014/main" id="{B90A0EBF-092D-4915-9B17-EB3ECC24B13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71" name="Text Box 5">
          <a:extLst>
            <a:ext uri="{FF2B5EF4-FFF2-40B4-BE49-F238E27FC236}">
              <a16:creationId xmlns:a16="http://schemas.microsoft.com/office/drawing/2014/main" id="{39477B8F-9F9F-407C-9920-E007B1300F1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72" name="Text Box 5">
          <a:extLst>
            <a:ext uri="{FF2B5EF4-FFF2-40B4-BE49-F238E27FC236}">
              <a16:creationId xmlns:a16="http://schemas.microsoft.com/office/drawing/2014/main" id="{62565606-8A45-4DDF-BA62-D4AD5ADE390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73" name="Text Box 5">
          <a:extLst>
            <a:ext uri="{FF2B5EF4-FFF2-40B4-BE49-F238E27FC236}">
              <a16:creationId xmlns:a16="http://schemas.microsoft.com/office/drawing/2014/main" id="{5108C699-A873-4545-949B-B57E3492EFB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74" name="Text Box 5">
          <a:extLst>
            <a:ext uri="{FF2B5EF4-FFF2-40B4-BE49-F238E27FC236}">
              <a16:creationId xmlns:a16="http://schemas.microsoft.com/office/drawing/2014/main" id="{DB62B6A4-F31E-4944-9F12-2393AE23C09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75" name="Text Box 5">
          <a:extLst>
            <a:ext uri="{FF2B5EF4-FFF2-40B4-BE49-F238E27FC236}">
              <a16:creationId xmlns:a16="http://schemas.microsoft.com/office/drawing/2014/main" id="{1EE2267A-C68F-4C76-9801-6E510D1779F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76" name="Text Box 5">
          <a:extLst>
            <a:ext uri="{FF2B5EF4-FFF2-40B4-BE49-F238E27FC236}">
              <a16:creationId xmlns:a16="http://schemas.microsoft.com/office/drawing/2014/main" id="{B6CA22A0-264B-4CE9-9E68-4AD7FA95F59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77" name="Text Box 5">
          <a:extLst>
            <a:ext uri="{FF2B5EF4-FFF2-40B4-BE49-F238E27FC236}">
              <a16:creationId xmlns:a16="http://schemas.microsoft.com/office/drawing/2014/main" id="{4A531044-B094-4C0F-810B-233349990B9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78" name="Text Box 5">
          <a:extLst>
            <a:ext uri="{FF2B5EF4-FFF2-40B4-BE49-F238E27FC236}">
              <a16:creationId xmlns:a16="http://schemas.microsoft.com/office/drawing/2014/main" id="{67692213-D247-4571-8595-184FE0CA88D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79" name="Text Box 5">
          <a:extLst>
            <a:ext uri="{FF2B5EF4-FFF2-40B4-BE49-F238E27FC236}">
              <a16:creationId xmlns:a16="http://schemas.microsoft.com/office/drawing/2014/main" id="{79FE320A-8346-4D35-A470-C1A35BB3966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80" name="Text Box 5">
          <a:extLst>
            <a:ext uri="{FF2B5EF4-FFF2-40B4-BE49-F238E27FC236}">
              <a16:creationId xmlns:a16="http://schemas.microsoft.com/office/drawing/2014/main" id="{019D4154-2DD0-4B9D-A673-F765D29CBFA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81" name="Text Box 5">
          <a:extLst>
            <a:ext uri="{FF2B5EF4-FFF2-40B4-BE49-F238E27FC236}">
              <a16:creationId xmlns:a16="http://schemas.microsoft.com/office/drawing/2014/main" id="{89B3C1DD-A138-4201-92D7-FDD3556F133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82" name="Text Box 5">
          <a:extLst>
            <a:ext uri="{FF2B5EF4-FFF2-40B4-BE49-F238E27FC236}">
              <a16:creationId xmlns:a16="http://schemas.microsoft.com/office/drawing/2014/main" id="{2AD34057-FCB0-41BF-B9DB-65F1E80044A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83" name="Text Box 5">
          <a:extLst>
            <a:ext uri="{FF2B5EF4-FFF2-40B4-BE49-F238E27FC236}">
              <a16:creationId xmlns:a16="http://schemas.microsoft.com/office/drawing/2014/main" id="{AB560D6F-75D7-470F-9AD6-4303246F396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84" name="Text Box 5">
          <a:extLst>
            <a:ext uri="{FF2B5EF4-FFF2-40B4-BE49-F238E27FC236}">
              <a16:creationId xmlns:a16="http://schemas.microsoft.com/office/drawing/2014/main" id="{40590146-CC04-495B-A9EA-28CEFB8B7DE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3485" name="Text Box 5">
          <a:extLst>
            <a:ext uri="{FF2B5EF4-FFF2-40B4-BE49-F238E27FC236}">
              <a16:creationId xmlns:a16="http://schemas.microsoft.com/office/drawing/2014/main" id="{E3DEB930-140F-4C13-9438-71A24CF83C23}"/>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86" name="Text Box 5">
          <a:extLst>
            <a:ext uri="{FF2B5EF4-FFF2-40B4-BE49-F238E27FC236}">
              <a16:creationId xmlns:a16="http://schemas.microsoft.com/office/drawing/2014/main" id="{7F2F80D6-21D8-48C8-A90F-19BB1EFAD63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87" name="Text Box 5">
          <a:extLst>
            <a:ext uri="{FF2B5EF4-FFF2-40B4-BE49-F238E27FC236}">
              <a16:creationId xmlns:a16="http://schemas.microsoft.com/office/drawing/2014/main" id="{B5F6B1A3-E049-4AC3-A7E6-F54F63C536D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88" name="Text Box 5">
          <a:extLst>
            <a:ext uri="{FF2B5EF4-FFF2-40B4-BE49-F238E27FC236}">
              <a16:creationId xmlns:a16="http://schemas.microsoft.com/office/drawing/2014/main" id="{E859EFBA-8654-45A2-B277-521A9EDFE45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89" name="Text Box 5">
          <a:extLst>
            <a:ext uri="{FF2B5EF4-FFF2-40B4-BE49-F238E27FC236}">
              <a16:creationId xmlns:a16="http://schemas.microsoft.com/office/drawing/2014/main" id="{5DF8FA4D-1482-4761-A7DE-3B609BADB16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90" name="Text Box 5">
          <a:extLst>
            <a:ext uri="{FF2B5EF4-FFF2-40B4-BE49-F238E27FC236}">
              <a16:creationId xmlns:a16="http://schemas.microsoft.com/office/drawing/2014/main" id="{1CB401EE-EA59-451C-8FD2-5C70043A560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91" name="Text Box 5">
          <a:extLst>
            <a:ext uri="{FF2B5EF4-FFF2-40B4-BE49-F238E27FC236}">
              <a16:creationId xmlns:a16="http://schemas.microsoft.com/office/drawing/2014/main" id="{A836629C-82D5-4874-939F-73C5796775C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92" name="Text Box 5">
          <a:extLst>
            <a:ext uri="{FF2B5EF4-FFF2-40B4-BE49-F238E27FC236}">
              <a16:creationId xmlns:a16="http://schemas.microsoft.com/office/drawing/2014/main" id="{D8D38A8F-576F-417A-B977-5F4A3344AEF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93" name="Text Box 5">
          <a:extLst>
            <a:ext uri="{FF2B5EF4-FFF2-40B4-BE49-F238E27FC236}">
              <a16:creationId xmlns:a16="http://schemas.microsoft.com/office/drawing/2014/main" id="{315185E9-77AF-4641-92E9-9148328E8A3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94" name="Text Box 5">
          <a:extLst>
            <a:ext uri="{FF2B5EF4-FFF2-40B4-BE49-F238E27FC236}">
              <a16:creationId xmlns:a16="http://schemas.microsoft.com/office/drawing/2014/main" id="{9622037C-2265-45D8-AD93-E1D08CF054E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95" name="Text Box 5">
          <a:extLst>
            <a:ext uri="{FF2B5EF4-FFF2-40B4-BE49-F238E27FC236}">
              <a16:creationId xmlns:a16="http://schemas.microsoft.com/office/drawing/2014/main" id="{DBA3824E-4B23-472C-B1B9-C440A8CFE0D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96" name="Text Box 5">
          <a:extLst>
            <a:ext uri="{FF2B5EF4-FFF2-40B4-BE49-F238E27FC236}">
              <a16:creationId xmlns:a16="http://schemas.microsoft.com/office/drawing/2014/main" id="{193B11D7-305A-4012-9083-F2E91471B18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97" name="Text Box 5">
          <a:extLst>
            <a:ext uri="{FF2B5EF4-FFF2-40B4-BE49-F238E27FC236}">
              <a16:creationId xmlns:a16="http://schemas.microsoft.com/office/drawing/2014/main" id="{92ACC664-4EBB-475B-84F9-181F3063FA2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98" name="Text Box 5">
          <a:extLst>
            <a:ext uri="{FF2B5EF4-FFF2-40B4-BE49-F238E27FC236}">
              <a16:creationId xmlns:a16="http://schemas.microsoft.com/office/drawing/2014/main" id="{C140685E-5FC6-44FB-A0B0-AF2620C1039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499" name="Text Box 5">
          <a:extLst>
            <a:ext uri="{FF2B5EF4-FFF2-40B4-BE49-F238E27FC236}">
              <a16:creationId xmlns:a16="http://schemas.microsoft.com/office/drawing/2014/main" id="{2FE1D971-F652-4772-9FBC-1B525F41DB3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00" name="Text Box 5">
          <a:extLst>
            <a:ext uri="{FF2B5EF4-FFF2-40B4-BE49-F238E27FC236}">
              <a16:creationId xmlns:a16="http://schemas.microsoft.com/office/drawing/2014/main" id="{E825E1C2-683C-486D-94E3-8E6236C5FE0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3501" name="Text Box 5">
          <a:extLst>
            <a:ext uri="{FF2B5EF4-FFF2-40B4-BE49-F238E27FC236}">
              <a16:creationId xmlns:a16="http://schemas.microsoft.com/office/drawing/2014/main" id="{21421A2E-95C7-4E9A-B6F3-B234BCF2034C}"/>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02" name="Text Box 5">
          <a:extLst>
            <a:ext uri="{FF2B5EF4-FFF2-40B4-BE49-F238E27FC236}">
              <a16:creationId xmlns:a16="http://schemas.microsoft.com/office/drawing/2014/main" id="{4FC9DD15-87C9-4817-B9AB-30E041DA625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03" name="Text Box 5">
          <a:extLst>
            <a:ext uri="{FF2B5EF4-FFF2-40B4-BE49-F238E27FC236}">
              <a16:creationId xmlns:a16="http://schemas.microsoft.com/office/drawing/2014/main" id="{F9562E86-F85B-4EB0-8DC9-0ACB73F248B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04" name="Text Box 5">
          <a:extLst>
            <a:ext uri="{FF2B5EF4-FFF2-40B4-BE49-F238E27FC236}">
              <a16:creationId xmlns:a16="http://schemas.microsoft.com/office/drawing/2014/main" id="{95795CC8-DE95-405C-BAF3-90073324997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05" name="Text Box 5">
          <a:extLst>
            <a:ext uri="{FF2B5EF4-FFF2-40B4-BE49-F238E27FC236}">
              <a16:creationId xmlns:a16="http://schemas.microsoft.com/office/drawing/2014/main" id="{8F05AE20-D216-43EB-8453-69A94F5A95E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06" name="Text Box 5">
          <a:extLst>
            <a:ext uri="{FF2B5EF4-FFF2-40B4-BE49-F238E27FC236}">
              <a16:creationId xmlns:a16="http://schemas.microsoft.com/office/drawing/2014/main" id="{832E40BE-C18E-4CED-A081-3EE370B397F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07" name="Text Box 5">
          <a:extLst>
            <a:ext uri="{FF2B5EF4-FFF2-40B4-BE49-F238E27FC236}">
              <a16:creationId xmlns:a16="http://schemas.microsoft.com/office/drawing/2014/main" id="{0CD86B28-04EB-4822-AB94-3AD938F83A3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08" name="Text Box 5">
          <a:extLst>
            <a:ext uri="{FF2B5EF4-FFF2-40B4-BE49-F238E27FC236}">
              <a16:creationId xmlns:a16="http://schemas.microsoft.com/office/drawing/2014/main" id="{807AEF8D-15FF-4A7C-845E-E28553AD789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09" name="Text Box 5">
          <a:extLst>
            <a:ext uri="{FF2B5EF4-FFF2-40B4-BE49-F238E27FC236}">
              <a16:creationId xmlns:a16="http://schemas.microsoft.com/office/drawing/2014/main" id="{19219975-2FDE-4732-B2A6-C712F18C547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10" name="Text Box 5">
          <a:extLst>
            <a:ext uri="{FF2B5EF4-FFF2-40B4-BE49-F238E27FC236}">
              <a16:creationId xmlns:a16="http://schemas.microsoft.com/office/drawing/2014/main" id="{97837C63-80B4-4D47-8997-429DF90E806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11" name="Text Box 5">
          <a:extLst>
            <a:ext uri="{FF2B5EF4-FFF2-40B4-BE49-F238E27FC236}">
              <a16:creationId xmlns:a16="http://schemas.microsoft.com/office/drawing/2014/main" id="{C05303AC-CFC0-4BC3-8995-7D712640886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12" name="Text Box 5">
          <a:extLst>
            <a:ext uri="{FF2B5EF4-FFF2-40B4-BE49-F238E27FC236}">
              <a16:creationId xmlns:a16="http://schemas.microsoft.com/office/drawing/2014/main" id="{6DAB4563-8452-4E99-953B-E5813E30B92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13" name="Text Box 5">
          <a:extLst>
            <a:ext uri="{FF2B5EF4-FFF2-40B4-BE49-F238E27FC236}">
              <a16:creationId xmlns:a16="http://schemas.microsoft.com/office/drawing/2014/main" id="{2163319B-0554-46BF-8D10-18FAF903028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14" name="Text Box 5">
          <a:extLst>
            <a:ext uri="{FF2B5EF4-FFF2-40B4-BE49-F238E27FC236}">
              <a16:creationId xmlns:a16="http://schemas.microsoft.com/office/drawing/2014/main" id="{44A0ED90-3491-4A32-9E27-9B921B8EA28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15" name="Text Box 5">
          <a:extLst>
            <a:ext uri="{FF2B5EF4-FFF2-40B4-BE49-F238E27FC236}">
              <a16:creationId xmlns:a16="http://schemas.microsoft.com/office/drawing/2014/main" id="{6F923124-8EA3-4386-84E3-F23F175D5F6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16" name="Text Box 5">
          <a:extLst>
            <a:ext uri="{FF2B5EF4-FFF2-40B4-BE49-F238E27FC236}">
              <a16:creationId xmlns:a16="http://schemas.microsoft.com/office/drawing/2014/main" id="{12ED7A8D-CB07-4B0B-B719-C95C4380E6B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3517" name="Text Box 5">
          <a:extLst>
            <a:ext uri="{FF2B5EF4-FFF2-40B4-BE49-F238E27FC236}">
              <a16:creationId xmlns:a16="http://schemas.microsoft.com/office/drawing/2014/main" id="{4F8E20FF-DEA1-4F42-B911-B1492E346B3E}"/>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18" name="Text Box 5">
          <a:extLst>
            <a:ext uri="{FF2B5EF4-FFF2-40B4-BE49-F238E27FC236}">
              <a16:creationId xmlns:a16="http://schemas.microsoft.com/office/drawing/2014/main" id="{5D75AA38-A1B2-4E21-B3C4-7D2237D7AF3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19" name="Text Box 5">
          <a:extLst>
            <a:ext uri="{FF2B5EF4-FFF2-40B4-BE49-F238E27FC236}">
              <a16:creationId xmlns:a16="http://schemas.microsoft.com/office/drawing/2014/main" id="{F17EF00F-C9F6-4C47-A91D-BAC57D55009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20" name="Text Box 5">
          <a:extLst>
            <a:ext uri="{FF2B5EF4-FFF2-40B4-BE49-F238E27FC236}">
              <a16:creationId xmlns:a16="http://schemas.microsoft.com/office/drawing/2014/main" id="{1E7FA0C8-CEA8-43E4-AE60-9200620C2AE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21" name="Text Box 5">
          <a:extLst>
            <a:ext uri="{FF2B5EF4-FFF2-40B4-BE49-F238E27FC236}">
              <a16:creationId xmlns:a16="http://schemas.microsoft.com/office/drawing/2014/main" id="{469427F2-C6DA-437E-868A-F7A5CE824CA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22" name="Text Box 5">
          <a:extLst>
            <a:ext uri="{FF2B5EF4-FFF2-40B4-BE49-F238E27FC236}">
              <a16:creationId xmlns:a16="http://schemas.microsoft.com/office/drawing/2014/main" id="{5315FEB4-C886-41F4-AE7E-8218F5ABF04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23" name="Text Box 5">
          <a:extLst>
            <a:ext uri="{FF2B5EF4-FFF2-40B4-BE49-F238E27FC236}">
              <a16:creationId xmlns:a16="http://schemas.microsoft.com/office/drawing/2014/main" id="{CC33BB7A-35A8-45A9-A8C0-F3738E0A9CC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24" name="Text Box 5">
          <a:extLst>
            <a:ext uri="{FF2B5EF4-FFF2-40B4-BE49-F238E27FC236}">
              <a16:creationId xmlns:a16="http://schemas.microsoft.com/office/drawing/2014/main" id="{61D0F18E-D5C8-44C9-8A23-B4AB469515D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25" name="Text Box 5">
          <a:extLst>
            <a:ext uri="{FF2B5EF4-FFF2-40B4-BE49-F238E27FC236}">
              <a16:creationId xmlns:a16="http://schemas.microsoft.com/office/drawing/2014/main" id="{ED1DADD6-1C09-40C2-8387-791D3A3617F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26" name="Text Box 5">
          <a:extLst>
            <a:ext uri="{FF2B5EF4-FFF2-40B4-BE49-F238E27FC236}">
              <a16:creationId xmlns:a16="http://schemas.microsoft.com/office/drawing/2014/main" id="{2C2DECB2-E937-4350-9EAB-C4E3A40A4F1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27" name="Text Box 5">
          <a:extLst>
            <a:ext uri="{FF2B5EF4-FFF2-40B4-BE49-F238E27FC236}">
              <a16:creationId xmlns:a16="http://schemas.microsoft.com/office/drawing/2014/main" id="{361045B5-BC28-4759-817F-F8ECC8E6894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28" name="Text Box 5">
          <a:extLst>
            <a:ext uri="{FF2B5EF4-FFF2-40B4-BE49-F238E27FC236}">
              <a16:creationId xmlns:a16="http://schemas.microsoft.com/office/drawing/2014/main" id="{C627EF25-7DA3-446D-8939-CC4071F53BC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29" name="Text Box 5">
          <a:extLst>
            <a:ext uri="{FF2B5EF4-FFF2-40B4-BE49-F238E27FC236}">
              <a16:creationId xmlns:a16="http://schemas.microsoft.com/office/drawing/2014/main" id="{5E5B6D79-50A5-4965-A7AE-22EDE7D532A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30" name="Text Box 5">
          <a:extLst>
            <a:ext uri="{FF2B5EF4-FFF2-40B4-BE49-F238E27FC236}">
              <a16:creationId xmlns:a16="http://schemas.microsoft.com/office/drawing/2014/main" id="{DB8A3E27-570C-4C67-BDFD-817022DCC9C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31" name="Text Box 5">
          <a:extLst>
            <a:ext uri="{FF2B5EF4-FFF2-40B4-BE49-F238E27FC236}">
              <a16:creationId xmlns:a16="http://schemas.microsoft.com/office/drawing/2014/main" id="{0DD507A2-06BE-4F6B-A8BB-4CBA6949219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32" name="Text Box 5">
          <a:extLst>
            <a:ext uri="{FF2B5EF4-FFF2-40B4-BE49-F238E27FC236}">
              <a16:creationId xmlns:a16="http://schemas.microsoft.com/office/drawing/2014/main" id="{42FCC034-ABE6-4EF1-87C4-6CC5DF41750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68</xdr:row>
      <xdr:rowOff>0</xdr:rowOff>
    </xdr:from>
    <xdr:ext cx="76200" cy="209550"/>
    <xdr:sp macro="" textlink="">
      <xdr:nvSpPr>
        <xdr:cNvPr id="3533" name="Text Box 5">
          <a:extLst>
            <a:ext uri="{FF2B5EF4-FFF2-40B4-BE49-F238E27FC236}">
              <a16:creationId xmlns:a16="http://schemas.microsoft.com/office/drawing/2014/main" id="{02F6DE8C-A3F3-4211-8CA9-16E861505433}"/>
            </a:ext>
          </a:extLst>
        </xdr:cNvPr>
        <xdr:cNvSpPr txBox="1">
          <a:spLocks noChangeArrowheads="1"/>
        </xdr:cNvSpPr>
      </xdr:nvSpPr>
      <xdr:spPr bwMode="auto">
        <a:xfrm>
          <a:off x="338137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34" name="Text Box 5">
          <a:extLst>
            <a:ext uri="{FF2B5EF4-FFF2-40B4-BE49-F238E27FC236}">
              <a16:creationId xmlns:a16="http://schemas.microsoft.com/office/drawing/2014/main" id="{AA09B160-EFE6-4415-B38D-8181130F6AD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35" name="Text Box 5">
          <a:extLst>
            <a:ext uri="{FF2B5EF4-FFF2-40B4-BE49-F238E27FC236}">
              <a16:creationId xmlns:a16="http://schemas.microsoft.com/office/drawing/2014/main" id="{DAB02068-204A-4F6D-9D2A-3D131F6F79D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36" name="Text Box 5">
          <a:extLst>
            <a:ext uri="{FF2B5EF4-FFF2-40B4-BE49-F238E27FC236}">
              <a16:creationId xmlns:a16="http://schemas.microsoft.com/office/drawing/2014/main" id="{206DEECE-615D-4C5D-83B4-20521DCD8D6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37" name="Text Box 5">
          <a:extLst>
            <a:ext uri="{FF2B5EF4-FFF2-40B4-BE49-F238E27FC236}">
              <a16:creationId xmlns:a16="http://schemas.microsoft.com/office/drawing/2014/main" id="{B1E79ABC-B589-4802-A123-E0D475A16BB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38" name="Text Box 5">
          <a:extLst>
            <a:ext uri="{FF2B5EF4-FFF2-40B4-BE49-F238E27FC236}">
              <a16:creationId xmlns:a16="http://schemas.microsoft.com/office/drawing/2014/main" id="{A5D00302-75BD-469D-A22A-CB6B50119E7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39" name="Text Box 5">
          <a:extLst>
            <a:ext uri="{FF2B5EF4-FFF2-40B4-BE49-F238E27FC236}">
              <a16:creationId xmlns:a16="http://schemas.microsoft.com/office/drawing/2014/main" id="{4D205BD4-2AB8-436F-B7FB-0EF58FB4EB1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40" name="Text Box 5">
          <a:extLst>
            <a:ext uri="{FF2B5EF4-FFF2-40B4-BE49-F238E27FC236}">
              <a16:creationId xmlns:a16="http://schemas.microsoft.com/office/drawing/2014/main" id="{D5EAF99F-29C4-4980-A4E9-6735A51BC9C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41" name="Text Box 5">
          <a:extLst>
            <a:ext uri="{FF2B5EF4-FFF2-40B4-BE49-F238E27FC236}">
              <a16:creationId xmlns:a16="http://schemas.microsoft.com/office/drawing/2014/main" id="{CF63BDA1-72AB-4812-AA9D-BBDD0A7902B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42" name="Text Box 5">
          <a:extLst>
            <a:ext uri="{FF2B5EF4-FFF2-40B4-BE49-F238E27FC236}">
              <a16:creationId xmlns:a16="http://schemas.microsoft.com/office/drawing/2014/main" id="{B40460B7-B953-428F-A6DD-1A6505890B4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43" name="Text Box 5">
          <a:extLst>
            <a:ext uri="{FF2B5EF4-FFF2-40B4-BE49-F238E27FC236}">
              <a16:creationId xmlns:a16="http://schemas.microsoft.com/office/drawing/2014/main" id="{15D0840C-5876-44AF-9ED8-EF49BC74BA4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44" name="Text Box 5">
          <a:extLst>
            <a:ext uri="{FF2B5EF4-FFF2-40B4-BE49-F238E27FC236}">
              <a16:creationId xmlns:a16="http://schemas.microsoft.com/office/drawing/2014/main" id="{8FF5078F-E0E8-4D09-B97D-F1BD14F5EAA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45" name="Text Box 5">
          <a:extLst>
            <a:ext uri="{FF2B5EF4-FFF2-40B4-BE49-F238E27FC236}">
              <a16:creationId xmlns:a16="http://schemas.microsoft.com/office/drawing/2014/main" id="{C4EAC44B-F4D3-43BD-905D-D32F86EF89F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183092</xdr:colOff>
      <xdr:row>68</xdr:row>
      <xdr:rowOff>0</xdr:rowOff>
    </xdr:from>
    <xdr:ext cx="76200" cy="209550"/>
    <xdr:sp macro="" textlink="">
      <xdr:nvSpPr>
        <xdr:cNvPr id="3546" name="Text Box 5">
          <a:extLst>
            <a:ext uri="{FF2B5EF4-FFF2-40B4-BE49-F238E27FC236}">
              <a16:creationId xmlns:a16="http://schemas.microsoft.com/office/drawing/2014/main" id="{4096662E-3F03-4717-8E5C-CCDDBE73ECCC}"/>
            </a:ext>
          </a:extLst>
        </xdr:cNvPr>
        <xdr:cNvSpPr txBox="1">
          <a:spLocks noChangeArrowheads="1"/>
        </xdr:cNvSpPr>
      </xdr:nvSpPr>
      <xdr:spPr bwMode="auto">
        <a:xfrm>
          <a:off x="762211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183092</xdr:colOff>
      <xdr:row>68</xdr:row>
      <xdr:rowOff>0</xdr:rowOff>
    </xdr:from>
    <xdr:ext cx="76200" cy="209550"/>
    <xdr:sp macro="" textlink="">
      <xdr:nvSpPr>
        <xdr:cNvPr id="3547" name="Text Box 5">
          <a:extLst>
            <a:ext uri="{FF2B5EF4-FFF2-40B4-BE49-F238E27FC236}">
              <a16:creationId xmlns:a16="http://schemas.microsoft.com/office/drawing/2014/main" id="{EC50441A-BD70-4AE1-9E7E-12DEA785E308}"/>
            </a:ext>
          </a:extLst>
        </xdr:cNvPr>
        <xdr:cNvSpPr txBox="1">
          <a:spLocks noChangeArrowheads="1"/>
        </xdr:cNvSpPr>
      </xdr:nvSpPr>
      <xdr:spPr bwMode="auto">
        <a:xfrm>
          <a:off x="762211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183092</xdr:colOff>
      <xdr:row>68</xdr:row>
      <xdr:rowOff>0</xdr:rowOff>
    </xdr:from>
    <xdr:ext cx="76200" cy="209550"/>
    <xdr:sp macro="" textlink="">
      <xdr:nvSpPr>
        <xdr:cNvPr id="3548" name="Text Box 5">
          <a:extLst>
            <a:ext uri="{FF2B5EF4-FFF2-40B4-BE49-F238E27FC236}">
              <a16:creationId xmlns:a16="http://schemas.microsoft.com/office/drawing/2014/main" id="{1E25E445-8121-4EAF-9B3E-5ECD7AB2CC26}"/>
            </a:ext>
          </a:extLst>
        </xdr:cNvPr>
        <xdr:cNvSpPr txBox="1">
          <a:spLocks noChangeArrowheads="1"/>
        </xdr:cNvSpPr>
      </xdr:nvSpPr>
      <xdr:spPr bwMode="auto">
        <a:xfrm>
          <a:off x="7622117"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183092</xdr:colOff>
      <xdr:row>68</xdr:row>
      <xdr:rowOff>0</xdr:rowOff>
    </xdr:from>
    <xdr:ext cx="76200" cy="209550"/>
    <xdr:sp macro="" textlink="">
      <xdr:nvSpPr>
        <xdr:cNvPr id="3549" name="Text Box 5">
          <a:extLst>
            <a:ext uri="{FF2B5EF4-FFF2-40B4-BE49-F238E27FC236}">
              <a16:creationId xmlns:a16="http://schemas.microsoft.com/office/drawing/2014/main" id="{139D3D68-023A-44D6-AE58-CCBD880E126C}"/>
            </a:ext>
          </a:extLst>
        </xdr:cNvPr>
        <xdr:cNvSpPr txBox="1">
          <a:spLocks noChangeArrowheads="1"/>
        </xdr:cNvSpPr>
      </xdr:nvSpPr>
      <xdr:spPr bwMode="auto">
        <a:xfrm>
          <a:off x="829839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183092</xdr:colOff>
      <xdr:row>68</xdr:row>
      <xdr:rowOff>0</xdr:rowOff>
    </xdr:from>
    <xdr:ext cx="76200" cy="209550"/>
    <xdr:sp macro="" textlink="">
      <xdr:nvSpPr>
        <xdr:cNvPr id="3550" name="Text Box 5">
          <a:extLst>
            <a:ext uri="{FF2B5EF4-FFF2-40B4-BE49-F238E27FC236}">
              <a16:creationId xmlns:a16="http://schemas.microsoft.com/office/drawing/2014/main" id="{947C1EC4-799E-4DD6-85F6-1CC1C8D27F2A}"/>
            </a:ext>
          </a:extLst>
        </xdr:cNvPr>
        <xdr:cNvSpPr txBox="1">
          <a:spLocks noChangeArrowheads="1"/>
        </xdr:cNvSpPr>
      </xdr:nvSpPr>
      <xdr:spPr bwMode="auto">
        <a:xfrm>
          <a:off x="829839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183092</xdr:colOff>
      <xdr:row>68</xdr:row>
      <xdr:rowOff>0</xdr:rowOff>
    </xdr:from>
    <xdr:ext cx="76200" cy="209550"/>
    <xdr:sp macro="" textlink="">
      <xdr:nvSpPr>
        <xdr:cNvPr id="3551" name="Text Box 5">
          <a:extLst>
            <a:ext uri="{FF2B5EF4-FFF2-40B4-BE49-F238E27FC236}">
              <a16:creationId xmlns:a16="http://schemas.microsoft.com/office/drawing/2014/main" id="{187B407F-CC64-43CE-8EA6-E9D741EEEA91}"/>
            </a:ext>
          </a:extLst>
        </xdr:cNvPr>
        <xdr:cNvSpPr txBox="1">
          <a:spLocks noChangeArrowheads="1"/>
        </xdr:cNvSpPr>
      </xdr:nvSpPr>
      <xdr:spPr bwMode="auto">
        <a:xfrm>
          <a:off x="8298392"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552" name="Text Box 5">
          <a:extLst>
            <a:ext uri="{FF2B5EF4-FFF2-40B4-BE49-F238E27FC236}">
              <a16:creationId xmlns:a16="http://schemas.microsoft.com/office/drawing/2014/main" id="{328B466C-4EEE-4FC1-AD18-E2A788F70D6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553" name="Text Box 5">
          <a:extLst>
            <a:ext uri="{FF2B5EF4-FFF2-40B4-BE49-F238E27FC236}">
              <a16:creationId xmlns:a16="http://schemas.microsoft.com/office/drawing/2014/main" id="{D20680CE-C7BA-4A93-B5FB-CDA69F7EA6B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554" name="Text Box 5">
          <a:extLst>
            <a:ext uri="{FF2B5EF4-FFF2-40B4-BE49-F238E27FC236}">
              <a16:creationId xmlns:a16="http://schemas.microsoft.com/office/drawing/2014/main" id="{E63E7751-D238-4CCF-99EF-62C84267713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555" name="Text Box 5">
          <a:extLst>
            <a:ext uri="{FF2B5EF4-FFF2-40B4-BE49-F238E27FC236}">
              <a16:creationId xmlns:a16="http://schemas.microsoft.com/office/drawing/2014/main" id="{C1F16F3A-CDC8-49B3-A052-6179AB6D1D1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556" name="Text Box 5">
          <a:extLst>
            <a:ext uri="{FF2B5EF4-FFF2-40B4-BE49-F238E27FC236}">
              <a16:creationId xmlns:a16="http://schemas.microsoft.com/office/drawing/2014/main" id="{5213D793-752A-4952-8663-13A1FA52F21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557" name="Text Box 5">
          <a:extLst>
            <a:ext uri="{FF2B5EF4-FFF2-40B4-BE49-F238E27FC236}">
              <a16:creationId xmlns:a16="http://schemas.microsoft.com/office/drawing/2014/main" id="{2A82932F-9D1C-4534-85D3-DF0E15F25301}"/>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558" name="Text Box 5">
          <a:extLst>
            <a:ext uri="{FF2B5EF4-FFF2-40B4-BE49-F238E27FC236}">
              <a16:creationId xmlns:a16="http://schemas.microsoft.com/office/drawing/2014/main" id="{89916F0A-180B-4BB9-93CD-EB6F5A5D46B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559" name="Text Box 5">
          <a:extLst>
            <a:ext uri="{FF2B5EF4-FFF2-40B4-BE49-F238E27FC236}">
              <a16:creationId xmlns:a16="http://schemas.microsoft.com/office/drawing/2014/main" id="{AEC6B164-764B-4F71-A7D1-A5EA180E49C9}"/>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60" name="Text Box 5">
          <a:extLst>
            <a:ext uri="{FF2B5EF4-FFF2-40B4-BE49-F238E27FC236}">
              <a16:creationId xmlns:a16="http://schemas.microsoft.com/office/drawing/2014/main" id="{9053023A-7537-4278-AD5A-E396ED326E2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61" name="Text Box 5">
          <a:extLst>
            <a:ext uri="{FF2B5EF4-FFF2-40B4-BE49-F238E27FC236}">
              <a16:creationId xmlns:a16="http://schemas.microsoft.com/office/drawing/2014/main" id="{2001F85D-32E5-439B-8BB6-A6A558E49FC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62" name="Text Box 5">
          <a:extLst>
            <a:ext uri="{FF2B5EF4-FFF2-40B4-BE49-F238E27FC236}">
              <a16:creationId xmlns:a16="http://schemas.microsoft.com/office/drawing/2014/main" id="{33CC15C1-4006-4C6C-9388-5B189AC1B89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63" name="Text Box 5">
          <a:extLst>
            <a:ext uri="{FF2B5EF4-FFF2-40B4-BE49-F238E27FC236}">
              <a16:creationId xmlns:a16="http://schemas.microsoft.com/office/drawing/2014/main" id="{559F847F-7550-46A2-B3C8-898D768F267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64" name="Text Box 5">
          <a:extLst>
            <a:ext uri="{FF2B5EF4-FFF2-40B4-BE49-F238E27FC236}">
              <a16:creationId xmlns:a16="http://schemas.microsoft.com/office/drawing/2014/main" id="{FE43CC1C-5E27-4456-8422-27B962A1635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65" name="Text Box 5">
          <a:extLst>
            <a:ext uri="{FF2B5EF4-FFF2-40B4-BE49-F238E27FC236}">
              <a16:creationId xmlns:a16="http://schemas.microsoft.com/office/drawing/2014/main" id="{175D8098-E813-4FD6-B40C-7F4AA32C6E7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66" name="Text Box 5">
          <a:extLst>
            <a:ext uri="{FF2B5EF4-FFF2-40B4-BE49-F238E27FC236}">
              <a16:creationId xmlns:a16="http://schemas.microsoft.com/office/drawing/2014/main" id="{D35D8E23-94B5-4098-BCBD-FDC8CED9780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67" name="Text Box 5">
          <a:extLst>
            <a:ext uri="{FF2B5EF4-FFF2-40B4-BE49-F238E27FC236}">
              <a16:creationId xmlns:a16="http://schemas.microsoft.com/office/drawing/2014/main" id="{127929A3-9292-4BE3-9511-BA080E235F7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68" name="Text Box 5">
          <a:extLst>
            <a:ext uri="{FF2B5EF4-FFF2-40B4-BE49-F238E27FC236}">
              <a16:creationId xmlns:a16="http://schemas.microsoft.com/office/drawing/2014/main" id="{3957E434-95DF-42F5-91B5-51DCD675CBF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69" name="Text Box 5">
          <a:extLst>
            <a:ext uri="{FF2B5EF4-FFF2-40B4-BE49-F238E27FC236}">
              <a16:creationId xmlns:a16="http://schemas.microsoft.com/office/drawing/2014/main" id="{FB9E470B-59CE-4996-8DF6-33B58DE0330B}"/>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70" name="Text Box 5">
          <a:extLst>
            <a:ext uri="{FF2B5EF4-FFF2-40B4-BE49-F238E27FC236}">
              <a16:creationId xmlns:a16="http://schemas.microsoft.com/office/drawing/2014/main" id="{C8F439A1-4D51-4810-BB48-06A5B4D92EB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71" name="Text Box 5">
          <a:extLst>
            <a:ext uri="{FF2B5EF4-FFF2-40B4-BE49-F238E27FC236}">
              <a16:creationId xmlns:a16="http://schemas.microsoft.com/office/drawing/2014/main" id="{25B9FF3F-DA8F-4B15-9E08-64C52F83259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72" name="Text Box 5">
          <a:extLst>
            <a:ext uri="{FF2B5EF4-FFF2-40B4-BE49-F238E27FC236}">
              <a16:creationId xmlns:a16="http://schemas.microsoft.com/office/drawing/2014/main" id="{09AA5811-48D3-479D-BDE3-9FE9381C396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73" name="Text Box 5">
          <a:extLst>
            <a:ext uri="{FF2B5EF4-FFF2-40B4-BE49-F238E27FC236}">
              <a16:creationId xmlns:a16="http://schemas.microsoft.com/office/drawing/2014/main" id="{FD304FD9-6B1A-4575-9E58-26EB3B97D57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74" name="Text Box 5">
          <a:extLst>
            <a:ext uri="{FF2B5EF4-FFF2-40B4-BE49-F238E27FC236}">
              <a16:creationId xmlns:a16="http://schemas.microsoft.com/office/drawing/2014/main" id="{8A1EB1C8-11B3-4BA4-8E3B-C447EF113FD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75" name="Text Box 5">
          <a:extLst>
            <a:ext uri="{FF2B5EF4-FFF2-40B4-BE49-F238E27FC236}">
              <a16:creationId xmlns:a16="http://schemas.microsoft.com/office/drawing/2014/main" id="{1E360FA3-0057-48DD-8BFA-51941032189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76" name="Text Box 5">
          <a:extLst>
            <a:ext uri="{FF2B5EF4-FFF2-40B4-BE49-F238E27FC236}">
              <a16:creationId xmlns:a16="http://schemas.microsoft.com/office/drawing/2014/main" id="{7E7F7F97-1419-462D-BBE5-7D03BF5BEA92}"/>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77" name="Text Box 5">
          <a:extLst>
            <a:ext uri="{FF2B5EF4-FFF2-40B4-BE49-F238E27FC236}">
              <a16:creationId xmlns:a16="http://schemas.microsoft.com/office/drawing/2014/main" id="{8AFCC1F9-554A-4D35-87AF-71265E7E232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78" name="Text Box 5">
          <a:extLst>
            <a:ext uri="{FF2B5EF4-FFF2-40B4-BE49-F238E27FC236}">
              <a16:creationId xmlns:a16="http://schemas.microsoft.com/office/drawing/2014/main" id="{408DF20B-4465-459E-9F69-AAC0B11ED97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79" name="Text Box 5">
          <a:extLst>
            <a:ext uri="{FF2B5EF4-FFF2-40B4-BE49-F238E27FC236}">
              <a16:creationId xmlns:a16="http://schemas.microsoft.com/office/drawing/2014/main" id="{58F5D8A5-54E7-4A1D-A062-BE393FF2C76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80" name="Text Box 5">
          <a:extLst>
            <a:ext uri="{FF2B5EF4-FFF2-40B4-BE49-F238E27FC236}">
              <a16:creationId xmlns:a16="http://schemas.microsoft.com/office/drawing/2014/main" id="{94882A03-D0BC-4C2D-AFCD-F75BC5199F7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81" name="Text Box 5">
          <a:extLst>
            <a:ext uri="{FF2B5EF4-FFF2-40B4-BE49-F238E27FC236}">
              <a16:creationId xmlns:a16="http://schemas.microsoft.com/office/drawing/2014/main" id="{661D77FA-4617-43E3-A53E-90A82C3CA9A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82" name="Text Box 5">
          <a:extLst>
            <a:ext uri="{FF2B5EF4-FFF2-40B4-BE49-F238E27FC236}">
              <a16:creationId xmlns:a16="http://schemas.microsoft.com/office/drawing/2014/main" id="{5B8E850F-DAD6-4154-806F-409EE592886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83" name="Text Box 5">
          <a:extLst>
            <a:ext uri="{FF2B5EF4-FFF2-40B4-BE49-F238E27FC236}">
              <a16:creationId xmlns:a16="http://schemas.microsoft.com/office/drawing/2014/main" id="{E43DD724-9739-4A23-8BD0-CE97421BB5A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84" name="Text Box 5">
          <a:extLst>
            <a:ext uri="{FF2B5EF4-FFF2-40B4-BE49-F238E27FC236}">
              <a16:creationId xmlns:a16="http://schemas.microsoft.com/office/drawing/2014/main" id="{1DD5BE5C-7CE8-45F7-8D57-BA2089EBD98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85" name="Text Box 5">
          <a:extLst>
            <a:ext uri="{FF2B5EF4-FFF2-40B4-BE49-F238E27FC236}">
              <a16:creationId xmlns:a16="http://schemas.microsoft.com/office/drawing/2014/main" id="{C7C11CE0-564A-4548-929E-4439734E72F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86" name="Text Box 5">
          <a:extLst>
            <a:ext uri="{FF2B5EF4-FFF2-40B4-BE49-F238E27FC236}">
              <a16:creationId xmlns:a16="http://schemas.microsoft.com/office/drawing/2014/main" id="{7F0FF492-4E47-4CEC-AE89-D6CD0C7ABD6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87" name="Text Box 5">
          <a:extLst>
            <a:ext uri="{FF2B5EF4-FFF2-40B4-BE49-F238E27FC236}">
              <a16:creationId xmlns:a16="http://schemas.microsoft.com/office/drawing/2014/main" id="{FB99458C-6654-4119-9233-4B990F1975F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88" name="Text Box 5">
          <a:extLst>
            <a:ext uri="{FF2B5EF4-FFF2-40B4-BE49-F238E27FC236}">
              <a16:creationId xmlns:a16="http://schemas.microsoft.com/office/drawing/2014/main" id="{C1F914F3-E750-4D91-AC23-9382E32DAC37}"/>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89" name="Text Box 5">
          <a:extLst>
            <a:ext uri="{FF2B5EF4-FFF2-40B4-BE49-F238E27FC236}">
              <a16:creationId xmlns:a16="http://schemas.microsoft.com/office/drawing/2014/main" id="{BF19D7F3-59D6-47BD-A65F-658B3B87B64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90" name="Text Box 5">
          <a:extLst>
            <a:ext uri="{FF2B5EF4-FFF2-40B4-BE49-F238E27FC236}">
              <a16:creationId xmlns:a16="http://schemas.microsoft.com/office/drawing/2014/main" id="{59569B80-27CC-41B2-B4DE-38227AF60DE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91" name="Text Box 5">
          <a:extLst>
            <a:ext uri="{FF2B5EF4-FFF2-40B4-BE49-F238E27FC236}">
              <a16:creationId xmlns:a16="http://schemas.microsoft.com/office/drawing/2014/main" id="{91A596CA-BBC1-4580-9A08-AA868C9D4FF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92" name="Text Box 5">
          <a:extLst>
            <a:ext uri="{FF2B5EF4-FFF2-40B4-BE49-F238E27FC236}">
              <a16:creationId xmlns:a16="http://schemas.microsoft.com/office/drawing/2014/main" id="{50A41ECF-4C08-40AC-820A-3DF42E5E9255}"/>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93" name="Text Box 5">
          <a:extLst>
            <a:ext uri="{FF2B5EF4-FFF2-40B4-BE49-F238E27FC236}">
              <a16:creationId xmlns:a16="http://schemas.microsoft.com/office/drawing/2014/main" id="{1DBC850B-79B7-43A9-B9D2-F7C5DE14A8A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94" name="Text Box 5">
          <a:extLst>
            <a:ext uri="{FF2B5EF4-FFF2-40B4-BE49-F238E27FC236}">
              <a16:creationId xmlns:a16="http://schemas.microsoft.com/office/drawing/2014/main" id="{4A5F3B07-42AC-44B2-A597-921FD167304D}"/>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95" name="Text Box 5">
          <a:extLst>
            <a:ext uri="{FF2B5EF4-FFF2-40B4-BE49-F238E27FC236}">
              <a16:creationId xmlns:a16="http://schemas.microsoft.com/office/drawing/2014/main" id="{54B8822D-0C99-4D6D-8A05-90AB0C96BAA4}"/>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96" name="Text Box 5">
          <a:extLst>
            <a:ext uri="{FF2B5EF4-FFF2-40B4-BE49-F238E27FC236}">
              <a16:creationId xmlns:a16="http://schemas.microsoft.com/office/drawing/2014/main" id="{4A716CD2-3871-473B-919F-340139D28F2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97" name="Text Box 5">
          <a:extLst>
            <a:ext uri="{FF2B5EF4-FFF2-40B4-BE49-F238E27FC236}">
              <a16:creationId xmlns:a16="http://schemas.microsoft.com/office/drawing/2014/main" id="{AA4EADD9-DA56-4865-B946-6069177F9DA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98" name="Text Box 5">
          <a:extLst>
            <a:ext uri="{FF2B5EF4-FFF2-40B4-BE49-F238E27FC236}">
              <a16:creationId xmlns:a16="http://schemas.microsoft.com/office/drawing/2014/main" id="{FE30580C-DEF0-4B54-8236-5B78FCD94E03}"/>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599" name="Text Box 5">
          <a:extLst>
            <a:ext uri="{FF2B5EF4-FFF2-40B4-BE49-F238E27FC236}">
              <a16:creationId xmlns:a16="http://schemas.microsoft.com/office/drawing/2014/main" id="{D80BB49F-65D8-4049-976C-3C5EB518D949}"/>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600" name="Text Box 5">
          <a:extLst>
            <a:ext uri="{FF2B5EF4-FFF2-40B4-BE49-F238E27FC236}">
              <a16:creationId xmlns:a16="http://schemas.microsoft.com/office/drawing/2014/main" id="{002CE4DB-AF88-4DE5-8FA2-05BBE59C3698}"/>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601" name="Text Box 5">
          <a:extLst>
            <a:ext uri="{FF2B5EF4-FFF2-40B4-BE49-F238E27FC236}">
              <a16:creationId xmlns:a16="http://schemas.microsoft.com/office/drawing/2014/main" id="{3DC9CCD0-25B6-455F-9F43-B3867B4F2C8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602" name="Text Box 5">
          <a:extLst>
            <a:ext uri="{FF2B5EF4-FFF2-40B4-BE49-F238E27FC236}">
              <a16:creationId xmlns:a16="http://schemas.microsoft.com/office/drawing/2014/main" id="{50935346-DFD5-47FF-9272-8450EA4EFB01}"/>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603" name="Text Box 5">
          <a:extLst>
            <a:ext uri="{FF2B5EF4-FFF2-40B4-BE49-F238E27FC236}">
              <a16:creationId xmlns:a16="http://schemas.microsoft.com/office/drawing/2014/main" id="{19FDECFB-FB41-48B3-8EAD-95E93A11122A}"/>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604" name="Text Box 5">
          <a:extLst>
            <a:ext uri="{FF2B5EF4-FFF2-40B4-BE49-F238E27FC236}">
              <a16:creationId xmlns:a16="http://schemas.microsoft.com/office/drawing/2014/main" id="{BF140E8B-F664-4FD9-B7D4-07B0DE00FE46}"/>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605" name="Text Box 5">
          <a:extLst>
            <a:ext uri="{FF2B5EF4-FFF2-40B4-BE49-F238E27FC236}">
              <a16:creationId xmlns:a16="http://schemas.microsoft.com/office/drawing/2014/main" id="{1A8E049F-0607-4D90-8260-E5BB52B3F98E}"/>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606" name="Text Box 5">
          <a:extLst>
            <a:ext uri="{FF2B5EF4-FFF2-40B4-BE49-F238E27FC236}">
              <a16:creationId xmlns:a16="http://schemas.microsoft.com/office/drawing/2014/main" id="{58F87892-6AFF-4313-A204-A9E4CB7B597C}"/>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6200" cy="209550"/>
    <xdr:sp macro="" textlink="">
      <xdr:nvSpPr>
        <xdr:cNvPr id="3607" name="Text Box 5">
          <a:extLst>
            <a:ext uri="{FF2B5EF4-FFF2-40B4-BE49-F238E27FC236}">
              <a16:creationId xmlns:a16="http://schemas.microsoft.com/office/drawing/2014/main" id="{6D00A3C8-6682-48E6-918A-FE4443AEC89F}"/>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608" name="Text Box 5">
          <a:extLst>
            <a:ext uri="{FF2B5EF4-FFF2-40B4-BE49-F238E27FC236}">
              <a16:creationId xmlns:a16="http://schemas.microsoft.com/office/drawing/2014/main" id="{3F34F222-298D-42E3-B1D5-7D54C24B2CB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609" name="Text Box 5">
          <a:extLst>
            <a:ext uri="{FF2B5EF4-FFF2-40B4-BE49-F238E27FC236}">
              <a16:creationId xmlns:a16="http://schemas.microsoft.com/office/drawing/2014/main" id="{074C582D-00BD-490D-A2DA-EBD2B8DB6CF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610" name="Text Box 5">
          <a:extLst>
            <a:ext uri="{FF2B5EF4-FFF2-40B4-BE49-F238E27FC236}">
              <a16:creationId xmlns:a16="http://schemas.microsoft.com/office/drawing/2014/main" id="{2B8DEAE0-7431-40C1-B730-DE2F4C707B8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611" name="Text Box 5">
          <a:extLst>
            <a:ext uri="{FF2B5EF4-FFF2-40B4-BE49-F238E27FC236}">
              <a16:creationId xmlns:a16="http://schemas.microsoft.com/office/drawing/2014/main" id="{A0820338-A4B5-471B-97E2-EACD4B582193}"/>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612" name="Text Box 5">
          <a:extLst>
            <a:ext uri="{FF2B5EF4-FFF2-40B4-BE49-F238E27FC236}">
              <a16:creationId xmlns:a16="http://schemas.microsoft.com/office/drawing/2014/main" id="{5DD5C8B8-8F1A-4775-89E1-3E9F4300438E}"/>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613" name="Text Box 5">
          <a:extLst>
            <a:ext uri="{FF2B5EF4-FFF2-40B4-BE49-F238E27FC236}">
              <a16:creationId xmlns:a16="http://schemas.microsoft.com/office/drawing/2014/main" id="{3D9D03EF-1730-4F01-9AB9-6687101153E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614" name="Text Box 5">
          <a:extLst>
            <a:ext uri="{FF2B5EF4-FFF2-40B4-BE49-F238E27FC236}">
              <a16:creationId xmlns:a16="http://schemas.microsoft.com/office/drawing/2014/main" id="{A5309CB3-DBF4-42A8-A96F-CB1E3861DA2A}"/>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615" name="Text Box 5">
          <a:extLst>
            <a:ext uri="{FF2B5EF4-FFF2-40B4-BE49-F238E27FC236}">
              <a16:creationId xmlns:a16="http://schemas.microsoft.com/office/drawing/2014/main" id="{A83CA5F8-7748-400B-A7B5-731A7A4A4F0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616" name="Text Box 5">
          <a:extLst>
            <a:ext uri="{FF2B5EF4-FFF2-40B4-BE49-F238E27FC236}">
              <a16:creationId xmlns:a16="http://schemas.microsoft.com/office/drawing/2014/main" id="{7469B6B6-C49B-4B9E-9BDD-197BE97BF8E4}"/>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617" name="Text Box 5">
          <a:extLst>
            <a:ext uri="{FF2B5EF4-FFF2-40B4-BE49-F238E27FC236}">
              <a16:creationId xmlns:a16="http://schemas.microsoft.com/office/drawing/2014/main" id="{3447B983-98CB-4122-90AA-B0C4180C0CE0}"/>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618" name="Text Box 5">
          <a:extLst>
            <a:ext uri="{FF2B5EF4-FFF2-40B4-BE49-F238E27FC236}">
              <a16:creationId xmlns:a16="http://schemas.microsoft.com/office/drawing/2014/main" id="{B5C3A216-BA05-4DD2-B64B-50E468246DDD}"/>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619" name="Text Box 5">
          <a:extLst>
            <a:ext uri="{FF2B5EF4-FFF2-40B4-BE49-F238E27FC236}">
              <a16:creationId xmlns:a16="http://schemas.microsoft.com/office/drawing/2014/main" id="{6BD4C4A9-9B7C-44CD-A6FD-C6E742FCB976}"/>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620" name="Text Box 5">
          <a:extLst>
            <a:ext uri="{FF2B5EF4-FFF2-40B4-BE49-F238E27FC236}">
              <a16:creationId xmlns:a16="http://schemas.microsoft.com/office/drawing/2014/main" id="{7AB4F50C-1A74-423D-9009-8814E7BB321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621" name="Text Box 5">
          <a:extLst>
            <a:ext uri="{FF2B5EF4-FFF2-40B4-BE49-F238E27FC236}">
              <a16:creationId xmlns:a16="http://schemas.microsoft.com/office/drawing/2014/main" id="{2DE1C3CB-7F50-497D-A326-E0BA80BB0BDC}"/>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622" name="Text Box 5">
          <a:extLst>
            <a:ext uri="{FF2B5EF4-FFF2-40B4-BE49-F238E27FC236}">
              <a16:creationId xmlns:a16="http://schemas.microsoft.com/office/drawing/2014/main" id="{AAF0AD85-99F7-430F-9D7B-0E7073A51598}"/>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623" name="Text Box 5">
          <a:extLst>
            <a:ext uri="{FF2B5EF4-FFF2-40B4-BE49-F238E27FC236}">
              <a16:creationId xmlns:a16="http://schemas.microsoft.com/office/drawing/2014/main" id="{BF989A31-72DA-46B6-A23A-357731F275D7}"/>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624" name="Text Box 5">
          <a:extLst>
            <a:ext uri="{FF2B5EF4-FFF2-40B4-BE49-F238E27FC236}">
              <a16:creationId xmlns:a16="http://schemas.microsoft.com/office/drawing/2014/main" id="{4E42D58C-8867-4F93-BB7E-294A545938E2}"/>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625" name="Text Box 5">
          <a:extLst>
            <a:ext uri="{FF2B5EF4-FFF2-40B4-BE49-F238E27FC236}">
              <a16:creationId xmlns:a16="http://schemas.microsoft.com/office/drawing/2014/main" id="{867C6F70-5A7C-4119-BD43-07D06C32AA3F}"/>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66675</xdr:colOff>
      <xdr:row>68</xdr:row>
      <xdr:rowOff>0</xdr:rowOff>
    </xdr:from>
    <xdr:ext cx="76200" cy="209550"/>
    <xdr:sp macro="" textlink="">
      <xdr:nvSpPr>
        <xdr:cNvPr id="3626" name="Text Box 5">
          <a:extLst>
            <a:ext uri="{FF2B5EF4-FFF2-40B4-BE49-F238E27FC236}">
              <a16:creationId xmlns:a16="http://schemas.microsoft.com/office/drawing/2014/main" id="{0BBBE3A6-80F6-4CDB-9DF6-1144A56F30FB}"/>
            </a:ext>
          </a:extLst>
        </xdr:cNvPr>
        <xdr:cNvSpPr txBox="1">
          <a:spLocks noChangeArrowheads="1"/>
        </xdr:cNvSpPr>
      </xdr:nvSpPr>
      <xdr:spPr bwMode="auto">
        <a:xfrm>
          <a:off x="1088707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72196</xdr:colOff>
      <xdr:row>68</xdr:row>
      <xdr:rowOff>0</xdr:rowOff>
    </xdr:from>
    <xdr:ext cx="76200" cy="209550"/>
    <xdr:sp macro="" textlink="">
      <xdr:nvSpPr>
        <xdr:cNvPr id="3627" name="Text Box 5">
          <a:extLst>
            <a:ext uri="{FF2B5EF4-FFF2-40B4-BE49-F238E27FC236}">
              <a16:creationId xmlns:a16="http://schemas.microsoft.com/office/drawing/2014/main" id="{279ACBBC-32BA-4B77-9910-6ECC96AA1515}"/>
            </a:ext>
          </a:extLst>
        </xdr:cNvPr>
        <xdr:cNvSpPr txBox="1">
          <a:spLocks noChangeArrowheads="1"/>
        </xdr:cNvSpPr>
      </xdr:nvSpPr>
      <xdr:spPr bwMode="auto">
        <a:xfrm>
          <a:off x="10892596"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28" name="Text Box 5">
          <a:extLst>
            <a:ext uri="{FF2B5EF4-FFF2-40B4-BE49-F238E27FC236}">
              <a16:creationId xmlns:a16="http://schemas.microsoft.com/office/drawing/2014/main" id="{2E38AD30-9A29-440A-80AC-2E352FED66F6}"/>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29" name="Text Box 5">
          <a:extLst>
            <a:ext uri="{FF2B5EF4-FFF2-40B4-BE49-F238E27FC236}">
              <a16:creationId xmlns:a16="http://schemas.microsoft.com/office/drawing/2014/main" id="{FB97BA56-D31C-4349-85AE-F1E1AA2C30CF}"/>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30" name="Text Box 5">
          <a:extLst>
            <a:ext uri="{FF2B5EF4-FFF2-40B4-BE49-F238E27FC236}">
              <a16:creationId xmlns:a16="http://schemas.microsoft.com/office/drawing/2014/main" id="{6A4679CA-2A76-417F-A6F1-D781556A162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31" name="Text Box 5">
          <a:extLst>
            <a:ext uri="{FF2B5EF4-FFF2-40B4-BE49-F238E27FC236}">
              <a16:creationId xmlns:a16="http://schemas.microsoft.com/office/drawing/2014/main" id="{3704C6C4-D0A8-4D6C-82CE-B395762035C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32" name="Text Box 5">
          <a:extLst>
            <a:ext uri="{FF2B5EF4-FFF2-40B4-BE49-F238E27FC236}">
              <a16:creationId xmlns:a16="http://schemas.microsoft.com/office/drawing/2014/main" id="{5D16B649-2B93-4603-B846-0E937249614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33" name="Text Box 5">
          <a:extLst>
            <a:ext uri="{FF2B5EF4-FFF2-40B4-BE49-F238E27FC236}">
              <a16:creationId xmlns:a16="http://schemas.microsoft.com/office/drawing/2014/main" id="{EDAD2D91-00F7-47AD-8937-F40576570475}"/>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34" name="Text Box 5">
          <a:extLst>
            <a:ext uri="{FF2B5EF4-FFF2-40B4-BE49-F238E27FC236}">
              <a16:creationId xmlns:a16="http://schemas.microsoft.com/office/drawing/2014/main" id="{D7480E29-361D-4724-96B7-ACA42072D1D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35" name="Text Box 5">
          <a:extLst>
            <a:ext uri="{FF2B5EF4-FFF2-40B4-BE49-F238E27FC236}">
              <a16:creationId xmlns:a16="http://schemas.microsoft.com/office/drawing/2014/main" id="{3B824826-FC05-47C5-961D-FFEFAF9F91B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36" name="Text Box 5">
          <a:extLst>
            <a:ext uri="{FF2B5EF4-FFF2-40B4-BE49-F238E27FC236}">
              <a16:creationId xmlns:a16="http://schemas.microsoft.com/office/drawing/2014/main" id="{0D63F20C-BD28-43A4-A26C-A2EC392FD6A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37" name="Text Box 5">
          <a:extLst>
            <a:ext uri="{FF2B5EF4-FFF2-40B4-BE49-F238E27FC236}">
              <a16:creationId xmlns:a16="http://schemas.microsoft.com/office/drawing/2014/main" id="{908E29E8-2C12-45E4-B500-4D2D103A5A54}"/>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38" name="Text Box 5">
          <a:extLst>
            <a:ext uri="{FF2B5EF4-FFF2-40B4-BE49-F238E27FC236}">
              <a16:creationId xmlns:a16="http://schemas.microsoft.com/office/drawing/2014/main" id="{8545597E-232B-4467-9D27-8231D35FF90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39" name="Text Box 5">
          <a:extLst>
            <a:ext uri="{FF2B5EF4-FFF2-40B4-BE49-F238E27FC236}">
              <a16:creationId xmlns:a16="http://schemas.microsoft.com/office/drawing/2014/main" id="{7388B57C-1F5A-4909-809A-F796F3B5B07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40" name="Text Box 5">
          <a:extLst>
            <a:ext uri="{FF2B5EF4-FFF2-40B4-BE49-F238E27FC236}">
              <a16:creationId xmlns:a16="http://schemas.microsoft.com/office/drawing/2014/main" id="{81771932-0B90-45AF-90EF-42A713A918D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41" name="Text Box 5">
          <a:extLst>
            <a:ext uri="{FF2B5EF4-FFF2-40B4-BE49-F238E27FC236}">
              <a16:creationId xmlns:a16="http://schemas.microsoft.com/office/drawing/2014/main" id="{7D08AD32-50C8-49E0-ADBD-F2948BF3C82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42" name="Text Box 5">
          <a:extLst>
            <a:ext uri="{FF2B5EF4-FFF2-40B4-BE49-F238E27FC236}">
              <a16:creationId xmlns:a16="http://schemas.microsoft.com/office/drawing/2014/main" id="{0B2C86FA-E0E3-4B8C-9652-04E76435B88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43" name="Text Box 5">
          <a:extLst>
            <a:ext uri="{FF2B5EF4-FFF2-40B4-BE49-F238E27FC236}">
              <a16:creationId xmlns:a16="http://schemas.microsoft.com/office/drawing/2014/main" id="{5E0F82C3-5BBE-4E6B-9314-19C32D6C5EDE}"/>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44" name="Text Box 5">
          <a:extLst>
            <a:ext uri="{FF2B5EF4-FFF2-40B4-BE49-F238E27FC236}">
              <a16:creationId xmlns:a16="http://schemas.microsoft.com/office/drawing/2014/main" id="{66752BF4-BB7B-4E3E-87F5-AF728747660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45" name="Text Box 5">
          <a:extLst>
            <a:ext uri="{FF2B5EF4-FFF2-40B4-BE49-F238E27FC236}">
              <a16:creationId xmlns:a16="http://schemas.microsoft.com/office/drawing/2014/main" id="{C734A764-4266-4498-AFFF-BFBD96779CA3}"/>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46" name="Text Box 5">
          <a:extLst>
            <a:ext uri="{FF2B5EF4-FFF2-40B4-BE49-F238E27FC236}">
              <a16:creationId xmlns:a16="http://schemas.microsoft.com/office/drawing/2014/main" id="{C5E43804-8E3E-49D7-8089-B35FFA4C614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47" name="Text Box 5">
          <a:extLst>
            <a:ext uri="{FF2B5EF4-FFF2-40B4-BE49-F238E27FC236}">
              <a16:creationId xmlns:a16="http://schemas.microsoft.com/office/drawing/2014/main" id="{DFCE97D7-9942-4AB2-9761-89ABE9DD9FB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48" name="Text Box 5">
          <a:extLst>
            <a:ext uri="{FF2B5EF4-FFF2-40B4-BE49-F238E27FC236}">
              <a16:creationId xmlns:a16="http://schemas.microsoft.com/office/drawing/2014/main" id="{9D9FB4A8-01BB-433E-9995-2E0E8BB7B35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49" name="Text Box 5">
          <a:extLst>
            <a:ext uri="{FF2B5EF4-FFF2-40B4-BE49-F238E27FC236}">
              <a16:creationId xmlns:a16="http://schemas.microsoft.com/office/drawing/2014/main" id="{852C8940-E0B0-49F8-A7D6-1BE79579504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50" name="Text Box 5">
          <a:extLst>
            <a:ext uri="{FF2B5EF4-FFF2-40B4-BE49-F238E27FC236}">
              <a16:creationId xmlns:a16="http://schemas.microsoft.com/office/drawing/2014/main" id="{4F5EB2F4-87A8-4608-BADE-58EC80E0779A}"/>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51" name="Text Box 5">
          <a:extLst>
            <a:ext uri="{FF2B5EF4-FFF2-40B4-BE49-F238E27FC236}">
              <a16:creationId xmlns:a16="http://schemas.microsoft.com/office/drawing/2014/main" id="{D5368AED-DC9A-4D67-86C2-54E9D7855880}"/>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52" name="Text Box 5">
          <a:extLst>
            <a:ext uri="{FF2B5EF4-FFF2-40B4-BE49-F238E27FC236}">
              <a16:creationId xmlns:a16="http://schemas.microsoft.com/office/drawing/2014/main" id="{568EA7BB-70CB-4779-8F5B-407A4E190F31}"/>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53" name="Text Box 5">
          <a:extLst>
            <a:ext uri="{FF2B5EF4-FFF2-40B4-BE49-F238E27FC236}">
              <a16:creationId xmlns:a16="http://schemas.microsoft.com/office/drawing/2014/main" id="{5E094F3E-EF08-4B10-A555-2B6ECC7C1DF9}"/>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54" name="Text Box 5">
          <a:extLst>
            <a:ext uri="{FF2B5EF4-FFF2-40B4-BE49-F238E27FC236}">
              <a16:creationId xmlns:a16="http://schemas.microsoft.com/office/drawing/2014/main" id="{96CCEAD0-8B7D-44AE-B125-B1F58D744227}"/>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66675</xdr:colOff>
      <xdr:row>68</xdr:row>
      <xdr:rowOff>0</xdr:rowOff>
    </xdr:from>
    <xdr:ext cx="76200" cy="209550"/>
    <xdr:sp macro="" textlink="">
      <xdr:nvSpPr>
        <xdr:cNvPr id="3655" name="Text Box 5">
          <a:extLst>
            <a:ext uri="{FF2B5EF4-FFF2-40B4-BE49-F238E27FC236}">
              <a16:creationId xmlns:a16="http://schemas.microsoft.com/office/drawing/2014/main" id="{A2B1F0EF-A5A5-4709-B9E2-0B63CD1969EC}"/>
            </a:ext>
          </a:extLst>
        </xdr:cNvPr>
        <xdr:cNvSpPr txBox="1">
          <a:spLocks noChangeArrowheads="1"/>
        </xdr:cNvSpPr>
      </xdr:nvSpPr>
      <xdr:spPr bwMode="auto">
        <a:xfrm>
          <a:off x="11563350"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70485" cy="212035"/>
    <xdr:sp macro="" textlink="">
      <xdr:nvSpPr>
        <xdr:cNvPr id="3656" name="Text Box 5">
          <a:extLst>
            <a:ext uri="{FF2B5EF4-FFF2-40B4-BE49-F238E27FC236}">
              <a16:creationId xmlns:a16="http://schemas.microsoft.com/office/drawing/2014/main" id="{6055DA85-0A40-4515-91A3-56ADDE0A4B02}"/>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57" name="Text Box 5">
          <a:extLst>
            <a:ext uri="{FF2B5EF4-FFF2-40B4-BE49-F238E27FC236}">
              <a16:creationId xmlns:a16="http://schemas.microsoft.com/office/drawing/2014/main" id="{CDCC9747-19EC-45B2-B1E3-F7EB9CC96057}"/>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4152"/>
    <xdr:sp macro="" textlink="">
      <xdr:nvSpPr>
        <xdr:cNvPr id="3658" name="Text Box 5">
          <a:extLst>
            <a:ext uri="{FF2B5EF4-FFF2-40B4-BE49-F238E27FC236}">
              <a16:creationId xmlns:a16="http://schemas.microsoft.com/office/drawing/2014/main" id="{42E363FB-F4D1-4D5C-AA6F-D4F2543BAA64}"/>
            </a:ext>
          </a:extLst>
        </xdr:cNvPr>
        <xdr:cNvSpPr txBox="1">
          <a:spLocks noChangeArrowheads="1"/>
        </xdr:cNvSpPr>
      </xdr:nvSpPr>
      <xdr:spPr bwMode="auto">
        <a:xfrm>
          <a:off x="34490025" y="12687300"/>
          <a:ext cx="70485" cy="214152"/>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59" name="Text Box 5">
          <a:extLst>
            <a:ext uri="{FF2B5EF4-FFF2-40B4-BE49-F238E27FC236}">
              <a16:creationId xmlns:a16="http://schemas.microsoft.com/office/drawing/2014/main" id="{7EA7415D-96BD-45BF-B019-78C818F1BDD7}"/>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60" name="Text Box 5">
          <a:extLst>
            <a:ext uri="{FF2B5EF4-FFF2-40B4-BE49-F238E27FC236}">
              <a16:creationId xmlns:a16="http://schemas.microsoft.com/office/drawing/2014/main" id="{DA5714F7-7762-461D-B422-F9530129974A}"/>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307609"/>
    <xdr:sp macro="" textlink="">
      <xdr:nvSpPr>
        <xdr:cNvPr id="3661" name="Text Box 5">
          <a:extLst>
            <a:ext uri="{FF2B5EF4-FFF2-40B4-BE49-F238E27FC236}">
              <a16:creationId xmlns:a16="http://schemas.microsoft.com/office/drawing/2014/main" id="{B285F0F8-776B-471F-9B45-8831EA76B9EB}"/>
            </a:ext>
          </a:extLst>
        </xdr:cNvPr>
        <xdr:cNvSpPr txBox="1">
          <a:spLocks noChangeArrowheads="1"/>
        </xdr:cNvSpPr>
      </xdr:nvSpPr>
      <xdr:spPr bwMode="auto">
        <a:xfrm>
          <a:off x="34490025" y="12687300"/>
          <a:ext cx="70485" cy="307609"/>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62" name="Text Box 5">
          <a:extLst>
            <a:ext uri="{FF2B5EF4-FFF2-40B4-BE49-F238E27FC236}">
              <a16:creationId xmlns:a16="http://schemas.microsoft.com/office/drawing/2014/main" id="{B8E0D626-2C4B-4F1C-9BFB-64588EE6FA8E}"/>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63" name="Text Box 5">
          <a:extLst>
            <a:ext uri="{FF2B5EF4-FFF2-40B4-BE49-F238E27FC236}">
              <a16:creationId xmlns:a16="http://schemas.microsoft.com/office/drawing/2014/main" id="{5AED88DA-6F55-4242-ABAA-B13F2A2B4E2E}"/>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4152"/>
    <xdr:sp macro="" textlink="">
      <xdr:nvSpPr>
        <xdr:cNvPr id="3664" name="Text Box 5">
          <a:extLst>
            <a:ext uri="{FF2B5EF4-FFF2-40B4-BE49-F238E27FC236}">
              <a16:creationId xmlns:a16="http://schemas.microsoft.com/office/drawing/2014/main" id="{152D65F9-D6E0-4483-B494-329D3560727C}"/>
            </a:ext>
          </a:extLst>
        </xdr:cNvPr>
        <xdr:cNvSpPr txBox="1">
          <a:spLocks noChangeArrowheads="1"/>
        </xdr:cNvSpPr>
      </xdr:nvSpPr>
      <xdr:spPr bwMode="auto">
        <a:xfrm>
          <a:off x="34490025" y="12687300"/>
          <a:ext cx="70485" cy="214152"/>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65" name="Text Box 5">
          <a:extLst>
            <a:ext uri="{FF2B5EF4-FFF2-40B4-BE49-F238E27FC236}">
              <a16:creationId xmlns:a16="http://schemas.microsoft.com/office/drawing/2014/main" id="{093AFBBB-9709-4283-A96C-FFEDCBD65AD1}"/>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66" name="Text Box 5">
          <a:extLst>
            <a:ext uri="{FF2B5EF4-FFF2-40B4-BE49-F238E27FC236}">
              <a16:creationId xmlns:a16="http://schemas.microsoft.com/office/drawing/2014/main" id="{A9B2C941-3CC8-4A18-8E79-0E4FA8E4E71A}"/>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67" name="Text Box 5">
          <a:extLst>
            <a:ext uri="{FF2B5EF4-FFF2-40B4-BE49-F238E27FC236}">
              <a16:creationId xmlns:a16="http://schemas.microsoft.com/office/drawing/2014/main" id="{3DCFF70C-2C7D-4BEF-84F4-1D4CB45DA998}"/>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68" name="Text Box 5">
          <a:extLst>
            <a:ext uri="{FF2B5EF4-FFF2-40B4-BE49-F238E27FC236}">
              <a16:creationId xmlns:a16="http://schemas.microsoft.com/office/drawing/2014/main" id="{1767434E-479B-4389-AD2C-2B122EAED571}"/>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4152"/>
    <xdr:sp macro="" textlink="">
      <xdr:nvSpPr>
        <xdr:cNvPr id="3669" name="Text Box 5">
          <a:extLst>
            <a:ext uri="{FF2B5EF4-FFF2-40B4-BE49-F238E27FC236}">
              <a16:creationId xmlns:a16="http://schemas.microsoft.com/office/drawing/2014/main" id="{C4DE4A71-A340-433A-918B-1AC6D4FD386A}"/>
            </a:ext>
          </a:extLst>
        </xdr:cNvPr>
        <xdr:cNvSpPr txBox="1">
          <a:spLocks noChangeArrowheads="1"/>
        </xdr:cNvSpPr>
      </xdr:nvSpPr>
      <xdr:spPr bwMode="auto">
        <a:xfrm>
          <a:off x="34490025" y="12687300"/>
          <a:ext cx="70485" cy="214152"/>
        </a:xfrm>
        <a:prstGeom prst="rect">
          <a:avLst/>
        </a:prstGeom>
        <a:noFill/>
        <a:ln w="9525">
          <a:noFill/>
          <a:miter lim="800000"/>
          <a:headEnd/>
          <a:tailEnd/>
        </a:ln>
      </xdr:spPr>
    </xdr:sp>
    <xdr:clientData/>
  </xdr:oneCellAnchor>
  <xdr:oneCellAnchor>
    <xdr:from>
      <xdr:col>49</xdr:col>
      <xdr:colOff>0</xdr:colOff>
      <xdr:row>68</xdr:row>
      <xdr:rowOff>0</xdr:rowOff>
    </xdr:from>
    <xdr:ext cx="66675" cy="212035"/>
    <xdr:sp macro="" textlink="">
      <xdr:nvSpPr>
        <xdr:cNvPr id="3670" name="Text Box 5">
          <a:extLst>
            <a:ext uri="{FF2B5EF4-FFF2-40B4-BE49-F238E27FC236}">
              <a16:creationId xmlns:a16="http://schemas.microsoft.com/office/drawing/2014/main" id="{B02F0BFD-9C2D-4893-AB7B-72F626BC01AC}"/>
            </a:ext>
          </a:extLst>
        </xdr:cNvPr>
        <xdr:cNvSpPr txBox="1">
          <a:spLocks noChangeArrowheads="1"/>
        </xdr:cNvSpPr>
      </xdr:nvSpPr>
      <xdr:spPr bwMode="auto">
        <a:xfrm>
          <a:off x="34490025" y="12687300"/>
          <a:ext cx="6667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71" name="Text Box 5">
          <a:extLst>
            <a:ext uri="{FF2B5EF4-FFF2-40B4-BE49-F238E27FC236}">
              <a16:creationId xmlns:a16="http://schemas.microsoft.com/office/drawing/2014/main" id="{61670DBE-CDA0-494F-A64F-1B27E546CCEA}"/>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72" name="Text Box 5">
          <a:extLst>
            <a:ext uri="{FF2B5EF4-FFF2-40B4-BE49-F238E27FC236}">
              <a16:creationId xmlns:a16="http://schemas.microsoft.com/office/drawing/2014/main" id="{8A12FAB5-D8CC-454E-82A1-01F7D16327E4}"/>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73" name="Text Box 5">
          <a:extLst>
            <a:ext uri="{FF2B5EF4-FFF2-40B4-BE49-F238E27FC236}">
              <a16:creationId xmlns:a16="http://schemas.microsoft.com/office/drawing/2014/main" id="{B1BB260A-51F7-4A25-A868-D74FEA7F2B9B}"/>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74" name="Text Box 5">
          <a:extLst>
            <a:ext uri="{FF2B5EF4-FFF2-40B4-BE49-F238E27FC236}">
              <a16:creationId xmlns:a16="http://schemas.microsoft.com/office/drawing/2014/main" id="{2E0FB556-E141-4B77-A2B7-A09E50E05AD7}"/>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4152"/>
    <xdr:sp macro="" textlink="">
      <xdr:nvSpPr>
        <xdr:cNvPr id="3675" name="Text Box 5">
          <a:extLst>
            <a:ext uri="{FF2B5EF4-FFF2-40B4-BE49-F238E27FC236}">
              <a16:creationId xmlns:a16="http://schemas.microsoft.com/office/drawing/2014/main" id="{D0E3B95E-526E-48C0-8C9B-89E33B4DE8D4}"/>
            </a:ext>
          </a:extLst>
        </xdr:cNvPr>
        <xdr:cNvSpPr txBox="1">
          <a:spLocks noChangeArrowheads="1"/>
        </xdr:cNvSpPr>
      </xdr:nvSpPr>
      <xdr:spPr bwMode="auto">
        <a:xfrm>
          <a:off x="34490025" y="12687300"/>
          <a:ext cx="70485" cy="214152"/>
        </a:xfrm>
        <a:prstGeom prst="rect">
          <a:avLst/>
        </a:prstGeom>
        <a:noFill/>
        <a:ln w="9525">
          <a:noFill/>
          <a:miter lim="800000"/>
          <a:headEnd/>
          <a:tailEnd/>
        </a:ln>
      </xdr:spPr>
    </xdr:sp>
    <xdr:clientData/>
  </xdr:oneCellAnchor>
  <xdr:oneCellAnchor>
    <xdr:from>
      <xdr:col>49</xdr:col>
      <xdr:colOff>0</xdr:colOff>
      <xdr:row>68</xdr:row>
      <xdr:rowOff>0</xdr:rowOff>
    </xdr:from>
    <xdr:ext cx="66675" cy="212035"/>
    <xdr:sp macro="" textlink="">
      <xdr:nvSpPr>
        <xdr:cNvPr id="3676" name="Text Box 5">
          <a:extLst>
            <a:ext uri="{FF2B5EF4-FFF2-40B4-BE49-F238E27FC236}">
              <a16:creationId xmlns:a16="http://schemas.microsoft.com/office/drawing/2014/main" id="{585027B6-DF5D-47CF-9AFA-DDF8439909EE}"/>
            </a:ext>
          </a:extLst>
        </xdr:cNvPr>
        <xdr:cNvSpPr txBox="1">
          <a:spLocks noChangeArrowheads="1"/>
        </xdr:cNvSpPr>
      </xdr:nvSpPr>
      <xdr:spPr bwMode="auto">
        <a:xfrm>
          <a:off x="34490025" y="12687300"/>
          <a:ext cx="6667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307609"/>
    <xdr:sp macro="" textlink="">
      <xdr:nvSpPr>
        <xdr:cNvPr id="3677" name="Text Box 5">
          <a:extLst>
            <a:ext uri="{FF2B5EF4-FFF2-40B4-BE49-F238E27FC236}">
              <a16:creationId xmlns:a16="http://schemas.microsoft.com/office/drawing/2014/main" id="{155E8381-2FEE-43B4-8837-011902C7A881}"/>
            </a:ext>
          </a:extLst>
        </xdr:cNvPr>
        <xdr:cNvSpPr txBox="1">
          <a:spLocks noChangeArrowheads="1"/>
        </xdr:cNvSpPr>
      </xdr:nvSpPr>
      <xdr:spPr bwMode="auto">
        <a:xfrm>
          <a:off x="34490025" y="12687300"/>
          <a:ext cx="70485" cy="307609"/>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78" name="Text Box 5">
          <a:extLst>
            <a:ext uri="{FF2B5EF4-FFF2-40B4-BE49-F238E27FC236}">
              <a16:creationId xmlns:a16="http://schemas.microsoft.com/office/drawing/2014/main" id="{13F53F06-A354-49CB-96C9-EA2E6344043B}"/>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79" name="Text Box 5">
          <a:extLst>
            <a:ext uri="{FF2B5EF4-FFF2-40B4-BE49-F238E27FC236}">
              <a16:creationId xmlns:a16="http://schemas.microsoft.com/office/drawing/2014/main" id="{E1CAC457-A8C7-4810-AEC8-7DC8D3B0C533}"/>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4152"/>
    <xdr:sp macro="" textlink="">
      <xdr:nvSpPr>
        <xdr:cNvPr id="3680" name="Text Box 5">
          <a:extLst>
            <a:ext uri="{FF2B5EF4-FFF2-40B4-BE49-F238E27FC236}">
              <a16:creationId xmlns:a16="http://schemas.microsoft.com/office/drawing/2014/main" id="{F9AE05B6-D67F-4A8A-9463-4B05199C76E1}"/>
            </a:ext>
          </a:extLst>
        </xdr:cNvPr>
        <xdr:cNvSpPr txBox="1">
          <a:spLocks noChangeArrowheads="1"/>
        </xdr:cNvSpPr>
      </xdr:nvSpPr>
      <xdr:spPr bwMode="auto">
        <a:xfrm>
          <a:off x="34490025" y="12687300"/>
          <a:ext cx="70485" cy="214152"/>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81" name="Text Box 5">
          <a:extLst>
            <a:ext uri="{FF2B5EF4-FFF2-40B4-BE49-F238E27FC236}">
              <a16:creationId xmlns:a16="http://schemas.microsoft.com/office/drawing/2014/main" id="{7AF5A532-3DDB-42F4-8A7A-67F0BEE19169}"/>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82" name="Text Box 5">
          <a:extLst>
            <a:ext uri="{FF2B5EF4-FFF2-40B4-BE49-F238E27FC236}">
              <a16:creationId xmlns:a16="http://schemas.microsoft.com/office/drawing/2014/main" id="{6209FD6F-7D48-458D-BF17-28C1608FACAB}"/>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83" name="Text Box 5">
          <a:extLst>
            <a:ext uri="{FF2B5EF4-FFF2-40B4-BE49-F238E27FC236}">
              <a16:creationId xmlns:a16="http://schemas.microsoft.com/office/drawing/2014/main" id="{246598EA-1E4A-4DBA-A959-380BF8E49961}"/>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84" name="Text Box 5">
          <a:extLst>
            <a:ext uri="{FF2B5EF4-FFF2-40B4-BE49-F238E27FC236}">
              <a16:creationId xmlns:a16="http://schemas.microsoft.com/office/drawing/2014/main" id="{8A67E970-D879-4BC0-BCB7-6CAF0F1E6F02}"/>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4152"/>
    <xdr:sp macro="" textlink="">
      <xdr:nvSpPr>
        <xdr:cNvPr id="3685" name="Text Box 5">
          <a:extLst>
            <a:ext uri="{FF2B5EF4-FFF2-40B4-BE49-F238E27FC236}">
              <a16:creationId xmlns:a16="http://schemas.microsoft.com/office/drawing/2014/main" id="{40AA2588-4F04-4F78-885B-C24BAB487E50}"/>
            </a:ext>
          </a:extLst>
        </xdr:cNvPr>
        <xdr:cNvSpPr txBox="1">
          <a:spLocks noChangeArrowheads="1"/>
        </xdr:cNvSpPr>
      </xdr:nvSpPr>
      <xdr:spPr bwMode="auto">
        <a:xfrm>
          <a:off x="34490025" y="12687300"/>
          <a:ext cx="70485" cy="214152"/>
        </a:xfrm>
        <a:prstGeom prst="rect">
          <a:avLst/>
        </a:prstGeom>
        <a:noFill/>
        <a:ln w="9525">
          <a:noFill/>
          <a:miter lim="800000"/>
          <a:headEnd/>
          <a:tailEnd/>
        </a:ln>
      </xdr:spPr>
    </xdr:sp>
    <xdr:clientData/>
  </xdr:oneCellAnchor>
  <xdr:oneCellAnchor>
    <xdr:from>
      <xdr:col>49</xdr:col>
      <xdr:colOff>0</xdr:colOff>
      <xdr:row>68</xdr:row>
      <xdr:rowOff>0</xdr:rowOff>
    </xdr:from>
    <xdr:ext cx="66675" cy="212035"/>
    <xdr:sp macro="" textlink="">
      <xdr:nvSpPr>
        <xdr:cNvPr id="3686" name="Text Box 5">
          <a:extLst>
            <a:ext uri="{FF2B5EF4-FFF2-40B4-BE49-F238E27FC236}">
              <a16:creationId xmlns:a16="http://schemas.microsoft.com/office/drawing/2014/main" id="{BCA845CA-6FE6-4459-9551-B92C5175A51B}"/>
            </a:ext>
          </a:extLst>
        </xdr:cNvPr>
        <xdr:cNvSpPr txBox="1">
          <a:spLocks noChangeArrowheads="1"/>
        </xdr:cNvSpPr>
      </xdr:nvSpPr>
      <xdr:spPr bwMode="auto">
        <a:xfrm>
          <a:off x="34490025" y="12687300"/>
          <a:ext cx="6667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87" name="Text Box 5">
          <a:extLst>
            <a:ext uri="{FF2B5EF4-FFF2-40B4-BE49-F238E27FC236}">
              <a16:creationId xmlns:a16="http://schemas.microsoft.com/office/drawing/2014/main" id="{95CB2388-9A6C-4A2A-B7DA-11812BC8B29B}"/>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88" name="Text Box 5">
          <a:extLst>
            <a:ext uri="{FF2B5EF4-FFF2-40B4-BE49-F238E27FC236}">
              <a16:creationId xmlns:a16="http://schemas.microsoft.com/office/drawing/2014/main" id="{79AA57AF-097B-46B1-941B-B94AE8E18719}"/>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4152"/>
    <xdr:sp macro="" textlink="">
      <xdr:nvSpPr>
        <xdr:cNvPr id="3689" name="Text Box 5">
          <a:extLst>
            <a:ext uri="{FF2B5EF4-FFF2-40B4-BE49-F238E27FC236}">
              <a16:creationId xmlns:a16="http://schemas.microsoft.com/office/drawing/2014/main" id="{735DCE05-A6F2-4912-B6B1-7235227CCB7A}"/>
            </a:ext>
          </a:extLst>
        </xdr:cNvPr>
        <xdr:cNvSpPr txBox="1">
          <a:spLocks noChangeArrowheads="1"/>
        </xdr:cNvSpPr>
      </xdr:nvSpPr>
      <xdr:spPr bwMode="auto">
        <a:xfrm>
          <a:off x="34490025" y="12687300"/>
          <a:ext cx="70485" cy="214152"/>
        </a:xfrm>
        <a:prstGeom prst="rect">
          <a:avLst/>
        </a:prstGeom>
        <a:noFill/>
        <a:ln w="9525">
          <a:noFill/>
          <a:miter lim="800000"/>
          <a:headEnd/>
          <a:tailEnd/>
        </a:ln>
      </xdr:spPr>
    </xdr:sp>
    <xdr:clientData/>
  </xdr:oneCellAnchor>
  <xdr:oneCellAnchor>
    <xdr:from>
      <xdr:col>49</xdr:col>
      <xdr:colOff>0</xdr:colOff>
      <xdr:row>68</xdr:row>
      <xdr:rowOff>0</xdr:rowOff>
    </xdr:from>
    <xdr:ext cx="66675" cy="212035"/>
    <xdr:sp macro="" textlink="">
      <xdr:nvSpPr>
        <xdr:cNvPr id="3690" name="Text Box 5">
          <a:extLst>
            <a:ext uri="{FF2B5EF4-FFF2-40B4-BE49-F238E27FC236}">
              <a16:creationId xmlns:a16="http://schemas.microsoft.com/office/drawing/2014/main" id="{E6BDE6ED-93D9-452F-8AD4-EF86B03679C9}"/>
            </a:ext>
          </a:extLst>
        </xdr:cNvPr>
        <xdr:cNvSpPr txBox="1">
          <a:spLocks noChangeArrowheads="1"/>
        </xdr:cNvSpPr>
      </xdr:nvSpPr>
      <xdr:spPr bwMode="auto">
        <a:xfrm>
          <a:off x="34490025" y="12687300"/>
          <a:ext cx="6667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91" name="Text Box 5">
          <a:extLst>
            <a:ext uri="{FF2B5EF4-FFF2-40B4-BE49-F238E27FC236}">
              <a16:creationId xmlns:a16="http://schemas.microsoft.com/office/drawing/2014/main" id="{B4BEAE29-63E5-4891-A08E-54B26B54EB7C}"/>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92" name="Text Box 5">
          <a:extLst>
            <a:ext uri="{FF2B5EF4-FFF2-40B4-BE49-F238E27FC236}">
              <a16:creationId xmlns:a16="http://schemas.microsoft.com/office/drawing/2014/main" id="{1F81074C-C74C-4C0C-BA27-E46923BB02B1}"/>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4152"/>
    <xdr:sp macro="" textlink="">
      <xdr:nvSpPr>
        <xdr:cNvPr id="3693" name="Text Box 5">
          <a:extLst>
            <a:ext uri="{FF2B5EF4-FFF2-40B4-BE49-F238E27FC236}">
              <a16:creationId xmlns:a16="http://schemas.microsoft.com/office/drawing/2014/main" id="{51FD55E9-4805-470F-8E12-FA0237A12F36}"/>
            </a:ext>
          </a:extLst>
        </xdr:cNvPr>
        <xdr:cNvSpPr txBox="1">
          <a:spLocks noChangeArrowheads="1"/>
        </xdr:cNvSpPr>
      </xdr:nvSpPr>
      <xdr:spPr bwMode="auto">
        <a:xfrm>
          <a:off x="34490025" y="12687300"/>
          <a:ext cx="70485" cy="214152"/>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94" name="Text Box 5">
          <a:extLst>
            <a:ext uri="{FF2B5EF4-FFF2-40B4-BE49-F238E27FC236}">
              <a16:creationId xmlns:a16="http://schemas.microsoft.com/office/drawing/2014/main" id="{EF820730-DFCE-43D0-85DD-639EADD30095}"/>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307609"/>
    <xdr:sp macro="" textlink="">
      <xdr:nvSpPr>
        <xdr:cNvPr id="3695" name="Text Box 5">
          <a:extLst>
            <a:ext uri="{FF2B5EF4-FFF2-40B4-BE49-F238E27FC236}">
              <a16:creationId xmlns:a16="http://schemas.microsoft.com/office/drawing/2014/main" id="{FFB7F5CB-DBE2-49AC-BA3A-88E1E53E2ACD}"/>
            </a:ext>
          </a:extLst>
        </xdr:cNvPr>
        <xdr:cNvSpPr txBox="1">
          <a:spLocks noChangeArrowheads="1"/>
        </xdr:cNvSpPr>
      </xdr:nvSpPr>
      <xdr:spPr bwMode="auto">
        <a:xfrm>
          <a:off x="34490025" y="12687300"/>
          <a:ext cx="70485" cy="307609"/>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96" name="Text Box 5">
          <a:extLst>
            <a:ext uri="{FF2B5EF4-FFF2-40B4-BE49-F238E27FC236}">
              <a16:creationId xmlns:a16="http://schemas.microsoft.com/office/drawing/2014/main" id="{BFA8B55D-0050-4AAB-9967-01FED649501D}"/>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697" name="Text Box 5">
          <a:extLst>
            <a:ext uri="{FF2B5EF4-FFF2-40B4-BE49-F238E27FC236}">
              <a16:creationId xmlns:a16="http://schemas.microsoft.com/office/drawing/2014/main" id="{31434CF8-239F-4250-B406-C3AAC26E9E3D}"/>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4152"/>
    <xdr:sp macro="" textlink="">
      <xdr:nvSpPr>
        <xdr:cNvPr id="3698" name="Text Box 5">
          <a:extLst>
            <a:ext uri="{FF2B5EF4-FFF2-40B4-BE49-F238E27FC236}">
              <a16:creationId xmlns:a16="http://schemas.microsoft.com/office/drawing/2014/main" id="{E035EE09-996A-47A5-8271-6DD2AB47AD24}"/>
            </a:ext>
          </a:extLst>
        </xdr:cNvPr>
        <xdr:cNvSpPr txBox="1">
          <a:spLocks noChangeArrowheads="1"/>
        </xdr:cNvSpPr>
      </xdr:nvSpPr>
      <xdr:spPr bwMode="auto">
        <a:xfrm>
          <a:off x="34490025" y="12687300"/>
          <a:ext cx="70485" cy="214152"/>
        </a:xfrm>
        <a:prstGeom prst="rect">
          <a:avLst/>
        </a:prstGeom>
        <a:noFill/>
        <a:ln w="9525">
          <a:noFill/>
          <a:miter lim="800000"/>
          <a:headEnd/>
          <a:tailEnd/>
        </a:ln>
      </xdr:spPr>
    </xdr:sp>
    <xdr:clientData/>
  </xdr:oneCellAnchor>
  <xdr:oneCellAnchor>
    <xdr:from>
      <xdr:col>49</xdr:col>
      <xdr:colOff>0</xdr:colOff>
      <xdr:row>68</xdr:row>
      <xdr:rowOff>0</xdr:rowOff>
    </xdr:from>
    <xdr:ext cx="66675" cy="212035"/>
    <xdr:sp macro="" textlink="">
      <xdr:nvSpPr>
        <xdr:cNvPr id="3699" name="Text Box 5">
          <a:extLst>
            <a:ext uri="{FF2B5EF4-FFF2-40B4-BE49-F238E27FC236}">
              <a16:creationId xmlns:a16="http://schemas.microsoft.com/office/drawing/2014/main" id="{5E412408-FB88-4A54-85EA-E824CC68EE9A}"/>
            </a:ext>
          </a:extLst>
        </xdr:cNvPr>
        <xdr:cNvSpPr txBox="1">
          <a:spLocks noChangeArrowheads="1"/>
        </xdr:cNvSpPr>
      </xdr:nvSpPr>
      <xdr:spPr bwMode="auto">
        <a:xfrm>
          <a:off x="34490025" y="12687300"/>
          <a:ext cx="6667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700" name="Text Box 5">
          <a:extLst>
            <a:ext uri="{FF2B5EF4-FFF2-40B4-BE49-F238E27FC236}">
              <a16:creationId xmlns:a16="http://schemas.microsoft.com/office/drawing/2014/main" id="{05537442-6A4D-4753-AC20-3863A03B482B}"/>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2035"/>
    <xdr:sp macro="" textlink="">
      <xdr:nvSpPr>
        <xdr:cNvPr id="3701" name="Text Box 5">
          <a:extLst>
            <a:ext uri="{FF2B5EF4-FFF2-40B4-BE49-F238E27FC236}">
              <a16:creationId xmlns:a16="http://schemas.microsoft.com/office/drawing/2014/main" id="{9768DC77-9697-47B0-AADA-E0C5FBCED058}"/>
            </a:ext>
          </a:extLst>
        </xdr:cNvPr>
        <xdr:cNvSpPr txBox="1">
          <a:spLocks noChangeArrowheads="1"/>
        </xdr:cNvSpPr>
      </xdr:nvSpPr>
      <xdr:spPr bwMode="auto">
        <a:xfrm>
          <a:off x="34490025" y="12687300"/>
          <a:ext cx="7048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214152"/>
    <xdr:sp macro="" textlink="">
      <xdr:nvSpPr>
        <xdr:cNvPr id="3702" name="Text Box 5">
          <a:extLst>
            <a:ext uri="{FF2B5EF4-FFF2-40B4-BE49-F238E27FC236}">
              <a16:creationId xmlns:a16="http://schemas.microsoft.com/office/drawing/2014/main" id="{EDA01C4C-4BBE-46D1-88BF-485F1BE3549B}"/>
            </a:ext>
          </a:extLst>
        </xdr:cNvPr>
        <xdr:cNvSpPr txBox="1">
          <a:spLocks noChangeArrowheads="1"/>
        </xdr:cNvSpPr>
      </xdr:nvSpPr>
      <xdr:spPr bwMode="auto">
        <a:xfrm>
          <a:off x="34490025" y="12687300"/>
          <a:ext cx="70485" cy="214152"/>
        </a:xfrm>
        <a:prstGeom prst="rect">
          <a:avLst/>
        </a:prstGeom>
        <a:noFill/>
        <a:ln w="9525">
          <a:noFill/>
          <a:miter lim="800000"/>
          <a:headEnd/>
          <a:tailEnd/>
        </a:ln>
      </xdr:spPr>
    </xdr:sp>
    <xdr:clientData/>
  </xdr:oneCellAnchor>
  <xdr:oneCellAnchor>
    <xdr:from>
      <xdr:col>49</xdr:col>
      <xdr:colOff>0</xdr:colOff>
      <xdr:row>68</xdr:row>
      <xdr:rowOff>0</xdr:rowOff>
    </xdr:from>
    <xdr:ext cx="66675" cy="212035"/>
    <xdr:sp macro="" textlink="">
      <xdr:nvSpPr>
        <xdr:cNvPr id="3703" name="Text Box 5">
          <a:extLst>
            <a:ext uri="{FF2B5EF4-FFF2-40B4-BE49-F238E27FC236}">
              <a16:creationId xmlns:a16="http://schemas.microsoft.com/office/drawing/2014/main" id="{6CEE7B62-E260-4993-8375-784676BB7C5C}"/>
            </a:ext>
          </a:extLst>
        </xdr:cNvPr>
        <xdr:cNvSpPr txBox="1">
          <a:spLocks noChangeArrowheads="1"/>
        </xdr:cNvSpPr>
      </xdr:nvSpPr>
      <xdr:spPr bwMode="auto">
        <a:xfrm>
          <a:off x="34490025" y="12687300"/>
          <a:ext cx="66675" cy="212035"/>
        </a:xfrm>
        <a:prstGeom prst="rect">
          <a:avLst/>
        </a:prstGeom>
        <a:noFill/>
        <a:ln w="9525">
          <a:noFill/>
          <a:miter lim="800000"/>
          <a:headEnd/>
          <a:tailEnd/>
        </a:ln>
      </xdr:spPr>
    </xdr:sp>
    <xdr:clientData/>
  </xdr:oneCellAnchor>
  <xdr:oneCellAnchor>
    <xdr:from>
      <xdr:col>49</xdr:col>
      <xdr:colOff>0</xdr:colOff>
      <xdr:row>68</xdr:row>
      <xdr:rowOff>0</xdr:rowOff>
    </xdr:from>
    <xdr:ext cx="70485" cy="307609"/>
    <xdr:sp macro="" textlink="">
      <xdr:nvSpPr>
        <xdr:cNvPr id="3704" name="Text Box 5">
          <a:extLst>
            <a:ext uri="{FF2B5EF4-FFF2-40B4-BE49-F238E27FC236}">
              <a16:creationId xmlns:a16="http://schemas.microsoft.com/office/drawing/2014/main" id="{2AFB4276-A0CF-42A2-941D-CA5237C1DF10}"/>
            </a:ext>
          </a:extLst>
        </xdr:cNvPr>
        <xdr:cNvSpPr txBox="1">
          <a:spLocks noChangeArrowheads="1"/>
        </xdr:cNvSpPr>
      </xdr:nvSpPr>
      <xdr:spPr bwMode="auto">
        <a:xfrm>
          <a:off x="34490025" y="12687300"/>
          <a:ext cx="70485" cy="307609"/>
        </a:xfrm>
        <a:prstGeom prst="rect">
          <a:avLst/>
        </a:prstGeom>
        <a:noFill/>
        <a:ln w="9525">
          <a:noFill/>
          <a:miter lim="800000"/>
          <a:headEnd/>
          <a:tailEnd/>
        </a:ln>
      </xdr:spPr>
    </xdr:sp>
    <xdr:clientData/>
  </xdr:oneCellAnchor>
  <xdr:oneCellAnchor>
    <xdr:from>
      <xdr:col>49</xdr:col>
      <xdr:colOff>0</xdr:colOff>
      <xdr:row>68</xdr:row>
      <xdr:rowOff>0</xdr:rowOff>
    </xdr:from>
    <xdr:ext cx="70485" cy="307609"/>
    <xdr:sp macro="" textlink="">
      <xdr:nvSpPr>
        <xdr:cNvPr id="3705" name="Text Box 5">
          <a:extLst>
            <a:ext uri="{FF2B5EF4-FFF2-40B4-BE49-F238E27FC236}">
              <a16:creationId xmlns:a16="http://schemas.microsoft.com/office/drawing/2014/main" id="{7EEC0CB0-BBCD-4289-A822-9F6FF343E40B}"/>
            </a:ext>
          </a:extLst>
        </xdr:cNvPr>
        <xdr:cNvSpPr txBox="1">
          <a:spLocks noChangeArrowheads="1"/>
        </xdr:cNvSpPr>
      </xdr:nvSpPr>
      <xdr:spPr bwMode="auto">
        <a:xfrm>
          <a:off x="34490025" y="12687300"/>
          <a:ext cx="70485" cy="307609"/>
        </a:xfrm>
        <a:prstGeom prst="rect">
          <a:avLst/>
        </a:prstGeom>
        <a:noFill/>
        <a:ln w="9525">
          <a:noFill/>
          <a:miter lim="800000"/>
          <a:headEnd/>
          <a:tailEnd/>
        </a:ln>
      </xdr:spPr>
    </xdr:sp>
    <xdr:clientData/>
  </xdr:oneCellAnchor>
  <xdr:oneCellAnchor>
    <xdr:from>
      <xdr:col>49</xdr:col>
      <xdr:colOff>0</xdr:colOff>
      <xdr:row>68</xdr:row>
      <xdr:rowOff>0</xdr:rowOff>
    </xdr:from>
    <xdr:ext cx="70485" cy="307609"/>
    <xdr:sp macro="" textlink="">
      <xdr:nvSpPr>
        <xdr:cNvPr id="3706" name="Text Box 5">
          <a:extLst>
            <a:ext uri="{FF2B5EF4-FFF2-40B4-BE49-F238E27FC236}">
              <a16:creationId xmlns:a16="http://schemas.microsoft.com/office/drawing/2014/main" id="{8FF5C5FF-A929-48B9-AE39-FE0AFB809E8B}"/>
            </a:ext>
          </a:extLst>
        </xdr:cNvPr>
        <xdr:cNvSpPr txBox="1">
          <a:spLocks noChangeArrowheads="1"/>
        </xdr:cNvSpPr>
      </xdr:nvSpPr>
      <xdr:spPr bwMode="auto">
        <a:xfrm>
          <a:off x="34490025" y="12687300"/>
          <a:ext cx="70485" cy="307609"/>
        </a:xfrm>
        <a:prstGeom prst="rect">
          <a:avLst/>
        </a:prstGeom>
        <a:noFill/>
        <a:ln w="9525">
          <a:noFill/>
          <a:miter lim="800000"/>
          <a:headEnd/>
          <a:tailEnd/>
        </a:ln>
      </xdr:spPr>
    </xdr:sp>
    <xdr:clientData/>
  </xdr:oneCellAnchor>
  <xdr:oneCellAnchor>
    <xdr:from>
      <xdr:col>49</xdr:col>
      <xdr:colOff>0</xdr:colOff>
      <xdr:row>68</xdr:row>
      <xdr:rowOff>0</xdr:rowOff>
    </xdr:from>
    <xdr:ext cx="70485" cy="307609"/>
    <xdr:sp macro="" textlink="">
      <xdr:nvSpPr>
        <xdr:cNvPr id="3707" name="Text Box 5">
          <a:extLst>
            <a:ext uri="{FF2B5EF4-FFF2-40B4-BE49-F238E27FC236}">
              <a16:creationId xmlns:a16="http://schemas.microsoft.com/office/drawing/2014/main" id="{346A2560-2450-4877-9012-2087A106CDD2}"/>
            </a:ext>
          </a:extLst>
        </xdr:cNvPr>
        <xdr:cNvSpPr txBox="1">
          <a:spLocks noChangeArrowheads="1"/>
        </xdr:cNvSpPr>
      </xdr:nvSpPr>
      <xdr:spPr bwMode="auto">
        <a:xfrm>
          <a:off x="34490025" y="12687300"/>
          <a:ext cx="70485" cy="307609"/>
        </a:xfrm>
        <a:prstGeom prst="rect">
          <a:avLst/>
        </a:prstGeom>
        <a:noFill/>
        <a:ln w="9525">
          <a:noFill/>
          <a:miter lim="800000"/>
          <a:headEnd/>
          <a:tailEnd/>
        </a:ln>
      </xdr:spPr>
    </xdr:sp>
    <xdr:clientData/>
  </xdr:oneCellAnchor>
  <xdr:oneCellAnchor>
    <xdr:from>
      <xdr:col>49</xdr:col>
      <xdr:colOff>0</xdr:colOff>
      <xdr:row>68</xdr:row>
      <xdr:rowOff>0</xdr:rowOff>
    </xdr:from>
    <xdr:ext cx="70485" cy="307609"/>
    <xdr:sp macro="" textlink="">
      <xdr:nvSpPr>
        <xdr:cNvPr id="3708" name="Text Box 5">
          <a:extLst>
            <a:ext uri="{FF2B5EF4-FFF2-40B4-BE49-F238E27FC236}">
              <a16:creationId xmlns:a16="http://schemas.microsoft.com/office/drawing/2014/main" id="{22119A19-A883-4DA6-911C-931534F60064}"/>
            </a:ext>
          </a:extLst>
        </xdr:cNvPr>
        <xdr:cNvSpPr txBox="1">
          <a:spLocks noChangeArrowheads="1"/>
        </xdr:cNvSpPr>
      </xdr:nvSpPr>
      <xdr:spPr bwMode="auto">
        <a:xfrm>
          <a:off x="34490025" y="12687300"/>
          <a:ext cx="70485" cy="307609"/>
        </a:xfrm>
        <a:prstGeom prst="rect">
          <a:avLst/>
        </a:prstGeom>
        <a:noFill/>
        <a:ln w="9525">
          <a:noFill/>
          <a:miter lim="800000"/>
          <a:headEnd/>
          <a:tailEnd/>
        </a:ln>
      </xdr:spPr>
    </xdr:sp>
    <xdr:clientData/>
  </xdr:oneCellAnchor>
  <xdr:oneCellAnchor>
    <xdr:from>
      <xdr:col>49</xdr:col>
      <xdr:colOff>0</xdr:colOff>
      <xdr:row>68</xdr:row>
      <xdr:rowOff>0</xdr:rowOff>
    </xdr:from>
    <xdr:ext cx="76200" cy="209550"/>
    <xdr:sp macro="" textlink="">
      <xdr:nvSpPr>
        <xdr:cNvPr id="3709" name="Text Box 5">
          <a:extLst>
            <a:ext uri="{FF2B5EF4-FFF2-40B4-BE49-F238E27FC236}">
              <a16:creationId xmlns:a16="http://schemas.microsoft.com/office/drawing/2014/main" id="{86371422-9411-476E-8167-BCC4834FC150}"/>
            </a:ext>
          </a:extLst>
        </xdr:cNvPr>
        <xdr:cNvSpPr txBox="1">
          <a:spLocks noChangeArrowheads="1"/>
        </xdr:cNvSpPr>
      </xdr:nvSpPr>
      <xdr:spPr bwMode="auto">
        <a:xfrm>
          <a:off x="34490025" y="12687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0.83.186.242\&#25285;&#12356;&#25163;&#32207;&#21512;&#23550;&#31574;&#23460;\DOCUME~1\SEIICH~1\LOCALS~1\Temp\notes6030C8\~3070399.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1/SEIICH~1/LOCALS~1/Temp/notes6030C8/~3070399.xls" TargetMode="External"/><Relationship Id="rId1" Type="http://schemas.openxmlformats.org/officeDocument/2006/relationships/externalLinkPath" Target="/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 val="単価表一覧"/>
      <sheetName val="コンボボックス用シート"/>
      <sheetName val="機構P"/>
      <sheetName val="整理番号表"/>
      <sheetName val="整理番号表（融資主体型補助事業）"/>
      <sheetName val="単価等"/>
      <sheetName val="番号表"/>
    </sheetNames>
    <sheetDataSet>
      <sheetData sheetId="0" refreshError="1"/>
      <sheetData sheetId="1" refreshError="1"/>
      <sheetData sheetId="2" refreshError="1"/>
      <sheetData sheetId="3">
        <row r="3">
          <cell r="B3" t="str">
            <v>本省</v>
          </cell>
        </row>
        <row r="4">
          <cell r="B4" t="str">
            <v>東北</v>
          </cell>
        </row>
        <row r="5">
          <cell r="B5" t="str">
            <v>関東</v>
          </cell>
        </row>
        <row r="6">
          <cell r="B6" t="str">
            <v>北陸</v>
          </cell>
        </row>
        <row r="7">
          <cell r="B7" t="str">
            <v>東海</v>
          </cell>
        </row>
        <row r="8">
          <cell r="B8" t="str">
            <v>近畿</v>
          </cell>
        </row>
        <row r="9">
          <cell r="B9" t="str">
            <v>中国四国</v>
          </cell>
        </row>
        <row r="10">
          <cell r="B10" t="str">
            <v>九州</v>
          </cell>
        </row>
        <row r="11">
          <cell r="B11" t="str">
            <v>沖縄</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条件整備 (様式)"/>
      <sheetName val="検証方法"/>
      <sheetName val="条件整備（記入例）"/>
      <sheetName val="Sheet1"/>
      <sheetName val="単価表一覧"/>
      <sheetName val="コンボボックス用シート"/>
      <sheetName val="機構P"/>
      <sheetName val="整理番号表"/>
      <sheetName val="整理番号表（融資主体型補助事業）"/>
      <sheetName val="単価等"/>
      <sheetName val="番号表"/>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066AD-C662-44DD-85C6-D8B7F9CFE1D8}">
  <sheetPr>
    <pageSetUpPr fitToPage="1"/>
  </sheetPr>
  <dimension ref="B1:AL20"/>
  <sheetViews>
    <sheetView tabSelected="1" view="pageBreakPreview" zoomScaleNormal="100" zoomScaleSheetLayoutView="100" workbookViewId="0">
      <selection activeCell="B2" sqref="B2:W2"/>
    </sheetView>
  </sheetViews>
  <sheetFormatPr defaultColWidth="9" defaultRowHeight="12" x14ac:dyDescent="0.2"/>
  <cols>
    <col min="1" max="1" width="1.90625" style="3" customWidth="1"/>
    <col min="2" max="2" width="8" style="3" customWidth="1"/>
    <col min="3" max="4" width="8.08984375" style="3" customWidth="1"/>
    <col min="5" max="5" width="20.6328125" style="3" customWidth="1"/>
    <col min="6" max="6" width="6.08984375" style="3" customWidth="1"/>
    <col min="7" max="9" width="6.08984375" style="1" customWidth="1"/>
    <col min="10" max="10" width="6.08984375" style="5" customWidth="1"/>
    <col min="11" max="12" width="6.08984375" style="3" customWidth="1"/>
    <col min="13" max="13" width="6.453125" style="3" customWidth="1"/>
    <col min="14" max="18" width="10.6328125" style="3" customWidth="1"/>
    <col min="19" max="21" width="9.453125" style="3" customWidth="1"/>
    <col min="22" max="16384" width="9" style="3"/>
  </cols>
  <sheetData>
    <row r="1" spans="2:38" s="1" customFormat="1" ht="17.899999999999999" customHeight="1" x14ac:dyDescent="0.2">
      <c r="B1" s="361" t="s">
        <v>30</v>
      </c>
      <c r="C1" s="361"/>
      <c r="D1" s="361"/>
      <c r="E1" s="2"/>
      <c r="F1" s="2"/>
    </row>
    <row r="2" spans="2:38" s="8" customFormat="1" ht="18" customHeight="1" x14ac:dyDescent="0.2">
      <c r="B2" s="379" t="s">
        <v>306</v>
      </c>
      <c r="C2" s="379"/>
      <c r="D2" s="379"/>
      <c r="E2" s="379"/>
      <c r="F2" s="379"/>
      <c r="G2" s="379"/>
      <c r="H2" s="379"/>
      <c r="I2" s="379"/>
      <c r="J2" s="379"/>
      <c r="K2" s="379"/>
      <c r="L2" s="379"/>
      <c r="M2" s="379"/>
      <c r="N2" s="379"/>
      <c r="O2" s="379"/>
      <c r="P2" s="379"/>
      <c r="Q2" s="379"/>
      <c r="R2" s="379"/>
      <c r="S2" s="379"/>
      <c r="T2" s="379"/>
      <c r="U2" s="379"/>
      <c r="V2" s="379"/>
      <c r="W2" s="379"/>
    </row>
    <row r="3" spans="2:38" s="8" customFormat="1" ht="18" customHeight="1" thickBot="1" x14ac:dyDescent="0.25">
      <c r="B3" s="58"/>
      <c r="C3" s="58"/>
      <c r="D3" s="58"/>
      <c r="E3" s="58"/>
      <c r="F3" s="58"/>
      <c r="G3" s="58"/>
      <c r="H3" s="58"/>
      <c r="I3" s="58"/>
      <c r="J3" s="58"/>
      <c r="K3" s="58"/>
      <c r="L3" s="58"/>
      <c r="M3" s="58"/>
      <c r="N3" s="58"/>
      <c r="O3" s="58"/>
      <c r="P3" s="58"/>
      <c r="Q3" s="58"/>
      <c r="R3" s="58"/>
      <c r="S3" s="58"/>
      <c r="T3" s="58"/>
      <c r="U3" s="58"/>
      <c r="V3" s="12"/>
    </row>
    <row r="4" spans="2:38" ht="24" customHeight="1" x14ac:dyDescent="0.2">
      <c r="B4" s="371" t="s">
        <v>1</v>
      </c>
      <c r="C4" s="373" t="s">
        <v>2</v>
      </c>
      <c r="D4" s="373" t="s">
        <v>6</v>
      </c>
      <c r="E4" s="375" t="s">
        <v>13</v>
      </c>
      <c r="F4" s="376"/>
      <c r="G4" s="376"/>
      <c r="H4" s="376"/>
      <c r="I4" s="377"/>
      <c r="J4" s="365" t="s">
        <v>92</v>
      </c>
      <c r="K4" s="366"/>
      <c r="L4" s="366"/>
      <c r="M4" s="367"/>
      <c r="N4" s="368" t="s">
        <v>117</v>
      </c>
      <c r="O4" s="369"/>
      <c r="P4" s="369"/>
      <c r="Q4" s="369"/>
      <c r="R4" s="370"/>
      <c r="S4" s="368" t="s">
        <v>118</v>
      </c>
      <c r="T4" s="369"/>
      <c r="U4" s="370"/>
      <c r="V4" s="378" t="s">
        <v>302</v>
      </c>
      <c r="W4" s="370"/>
    </row>
    <row r="5" spans="2:38" s="4" customFormat="1" ht="48" x14ac:dyDescent="0.2">
      <c r="B5" s="372"/>
      <c r="C5" s="374"/>
      <c r="D5" s="374"/>
      <c r="E5" s="152" t="s">
        <v>94</v>
      </c>
      <c r="F5" s="85" t="s">
        <v>14</v>
      </c>
      <c r="G5" s="86" t="s">
        <v>22</v>
      </c>
      <c r="H5" s="87" t="s">
        <v>21</v>
      </c>
      <c r="I5" s="87" t="s">
        <v>76</v>
      </c>
      <c r="J5" s="88" t="s">
        <v>119</v>
      </c>
      <c r="K5" s="89" t="s">
        <v>120</v>
      </c>
      <c r="L5" s="89" t="s">
        <v>121</v>
      </c>
      <c r="M5" s="90" t="s">
        <v>106</v>
      </c>
      <c r="N5" s="74" t="s">
        <v>93</v>
      </c>
      <c r="O5" s="6" t="s">
        <v>126</v>
      </c>
      <c r="P5" s="6" t="s">
        <v>89</v>
      </c>
      <c r="Q5" s="6" t="s">
        <v>90</v>
      </c>
      <c r="R5" s="71" t="s">
        <v>91</v>
      </c>
      <c r="S5" s="84" t="s">
        <v>70</v>
      </c>
      <c r="T5" s="6" t="s">
        <v>43</v>
      </c>
      <c r="U5" s="83" t="s">
        <v>91</v>
      </c>
      <c r="V5" s="74" t="s">
        <v>303</v>
      </c>
      <c r="W5" s="71" t="s">
        <v>304</v>
      </c>
    </row>
    <row r="6" spans="2:38" s="4" customFormat="1" ht="28.5" customHeight="1" x14ac:dyDescent="0.2">
      <c r="B6" s="50"/>
      <c r="C6" s="51"/>
      <c r="D6" s="51"/>
      <c r="E6" s="61"/>
      <c r="F6" s="64"/>
      <c r="G6" s="65" t="s">
        <v>20</v>
      </c>
      <c r="H6" s="66" t="s">
        <v>20</v>
      </c>
      <c r="I6" s="66" t="s">
        <v>23</v>
      </c>
      <c r="J6" s="77" t="s">
        <v>88</v>
      </c>
      <c r="K6" s="78" t="s">
        <v>88</v>
      </c>
      <c r="L6" s="78" t="s">
        <v>88</v>
      </c>
      <c r="M6" s="79" t="s">
        <v>88</v>
      </c>
      <c r="N6" s="70" t="s">
        <v>113</v>
      </c>
      <c r="O6" s="6" t="s">
        <v>113</v>
      </c>
      <c r="P6" s="6" t="s">
        <v>113</v>
      </c>
      <c r="Q6" s="6" t="s">
        <v>113</v>
      </c>
      <c r="R6" s="71" t="s">
        <v>113</v>
      </c>
      <c r="S6" s="74" t="s">
        <v>113</v>
      </c>
      <c r="T6" s="6" t="s">
        <v>113</v>
      </c>
      <c r="U6" s="71" t="s">
        <v>113</v>
      </c>
      <c r="V6" s="74"/>
      <c r="W6" s="71"/>
    </row>
    <row r="7" spans="2:38" s="4" customFormat="1" ht="40" customHeight="1" thickBot="1" x14ac:dyDescent="0.25">
      <c r="B7" s="52"/>
      <c r="C7" s="53"/>
      <c r="D7" s="53"/>
      <c r="E7" s="67"/>
      <c r="F7" s="68"/>
      <c r="G7" s="11"/>
      <c r="H7" s="10"/>
      <c r="I7" s="10"/>
      <c r="J7" s="80" t="s">
        <v>104</v>
      </c>
      <c r="K7" s="81" t="s">
        <v>105</v>
      </c>
      <c r="L7" s="82" t="s">
        <v>96</v>
      </c>
      <c r="M7" s="69" t="s">
        <v>107</v>
      </c>
      <c r="N7" s="72" t="s">
        <v>112</v>
      </c>
      <c r="O7" s="7" t="s">
        <v>108</v>
      </c>
      <c r="P7" s="7" t="s">
        <v>109</v>
      </c>
      <c r="Q7" s="7" t="s">
        <v>110</v>
      </c>
      <c r="R7" s="73" t="s">
        <v>111</v>
      </c>
      <c r="S7" s="75" t="s">
        <v>114</v>
      </c>
      <c r="T7" s="7" t="s">
        <v>115</v>
      </c>
      <c r="U7" s="76" t="s">
        <v>116</v>
      </c>
      <c r="V7" s="75"/>
      <c r="W7" s="73"/>
    </row>
    <row r="8" spans="2:38" ht="50.15" customHeight="1" x14ac:dyDescent="0.2">
      <c r="B8" s="303" t="s">
        <v>122</v>
      </c>
      <c r="C8" s="304" t="s">
        <v>125</v>
      </c>
      <c r="D8" s="304" t="s">
        <v>124</v>
      </c>
      <c r="E8" s="305" t="s">
        <v>95</v>
      </c>
      <c r="F8" s="305" t="s">
        <v>100</v>
      </c>
      <c r="G8" s="305">
        <v>50</v>
      </c>
      <c r="H8" s="305">
        <v>60</v>
      </c>
      <c r="I8" s="306" t="s">
        <v>103</v>
      </c>
      <c r="J8" s="315">
        <f>COUNTIFS('実施内容（内訳）'!D:D,'支援計画（市町村）'!D8,'実施内容（内訳）'!O:O,"1 経営面積の３割又は４ha以上の拡大")</f>
        <v>6</v>
      </c>
      <c r="K8" s="316">
        <f>COUNTIFS('実施内容（内訳）'!D:D,'支援計画（市町村）'!D8,'実施内容（内訳）'!O:O,"2 付加価値額の10%以上の向上")</f>
        <v>0</v>
      </c>
      <c r="L8" s="358">
        <f>COUNTIFS('実施内容（内訳）'!D:D,'支援計画（市町村）'!D8,'実施内容（内訳）'!O:O,"3 労働生産性の3％以上の向上")</f>
        <v>0</v>
      </c>
      <c r="M8" s="317">
        <f>SUM(J8:L8)</f>
        <v>6</v>
      </c>
      <c r="N8" s="330">
        <f>SUM(O8:R8)</f>
        <v>9000000</v>
      </c>
      <c r="O8" s="331">
        <f>SUMIFS('実施内容（内訳）'!R:R,'実施内容（内訳）'!D:D,'支援計画（市町村）'!D8)</f>
        <v>6000000</v>
      </c>
      <c r="P8" s="332">
        <f>SUMIFS('実施内容（内訳）'!S:S,'実施内容（内訳）'!D:D,'支援計画（市町村）'!D8)</f>
        <v>3000000</v>
      </c>
      <c r="Q8" s="333">
        <f>SUMIFS('実施内容（内訳）'!T:T,'実施内容（内訳）'!D:D,'支援計画（市町村）'!D8)</f>
        <v>0</v>
      </c>
      <c r="R8" s="334">
        <f>SUMIFS('実施内容（内訳）'!U:U,'実施内容（内訳）'!D:D,'支援計画（市町村）'!D8)</f>
        <v>0</v>
      </c>
      <c r="S8" s="335">
        <f>SUM(T8:U8)</f>
        <v>1000500</v>
      </c>
      <c r="T8" s="336">
        <v>1000000</v>
      </c>
      <c r="U8" s="337">
        <v>500</v>
      </c>
      <c r="V8" s="333">
        <f>IF(ISERROR(VLOOKUP(D8,'実施内容（内訳）'!D:BH,56,FALSE)),"",VLOOKUP(D8,'実施内容（内訳）'!D:BH,56,FALSE))</f>
        <v>0</v>
      </c>
      <c r="W8" s="334">
        <f>IF(ISERROR(VLOOKUP(D8,'実施内容（内訳）'!D:BI,57,FALSE)),"",VLOOKUP(D8,'実施内容（内訳）'!D:BI,57,FALSE))</f>
        <v>0</v>
      </c>
    </row>
    <row r="9" spans="2:38" ht="50.15" customHeight="1" x14ac:dyDescent="0.2">
      <c r="B9" s="307" t="s">
        <v>122</v>
      </c>
      <c r="C9" s="308" t="s">
        <v>125</v>
      </c>
      <c r="D9" s="308" t="s">
        <v>125</v>
      </c>
      <c r="E9" s="309" t="s">
        <v>97</v>
      </c>
      <c r="F9" s="309" t="s">
        <v>101</v>
      </c>
      <c r="G9" s="309">
        <v>20</v>
      </c>
      <c r="H9" s="309">
        <v>30</v>
      </c>
      <c r="I9" s="310" t="s">
        <v>103</v>
      </c>
      <c r="J9" s="318">
        <f>COUNTIFS('実施内容（内訳）'!D:D,'支援計画（市町村）'!D9,'実施内容（内訳）'!O:O,"1 経営面積の３割又は４ha以上の拡大")</f>
        <v>2</v>
      </c>
      <c r="K9" s="319">
        <f>COUNTIFS('実施内容（内訳）'!D:D,'支援計画（市町村）'!D9,'実施内容（内訳）'!O:O,"2 付加価値額の10%以上の向上")</f>
        <v>0</v>
      </c>
      <c r="L9" s="320">
        <f>COUNTIFS('実施内容（内訳）'!D:D,'支援計画（市町村）'!D9,'実施内容（内訳）'!O:O,"3 労働生産性の3％以上の向上")</f>
        <v>0</v>
      </c>
      <c r="M9" s="321">
        <f>SUM(J9:L9)</f>
        <v>2</v>
      </c>
      <c r="N9" s="330">
        <f t="shared" ref="N9:N11" si="0">SUM(O9:R9)</f>
        <v>3000000</v>
      </c>
      <c r="O9" s="338">
        <f>SUMIFS('実施内容（内訳）'!R:R,'実施内容（内訳）'!D:D,'支援計画（市町村）'!D9)</f>
        <v>2000000</v>
      </c>
      <c r="P9" s="339">
        <f>SUMIFS('実施内容（内訳）'!S:S,'実施内容（内訳）'!D:D,'支援計画（市町村）'!D9)</f>
        <v>1000000</v>
      </c>
      <c r="Q9" s="320">
        <f>SUMIFS('実施内容（内訳）'!T:T,'実施内容（内訳）'!D:D,'支援計画（市町村）'!D9)</f>
        <v>0</v>
      </c>
      <c r="R9" s="340">
        <f>SUMIFS('実施内容（内訳）'!U:U,'実施内容（内訳）'!D:D,'支援計画（市町村）'!D9)</f>
        <v>0</v>
      </c>
      <c r="S9" s="341">
        <f t="shared" ref="S9:S12" si="1">SUM(T9:U9)</f>
        <v>0</v>
      </c>
      <c r="T9" s="342"/>
      <c r="U9" s="343"/>
      <c r="V9" s="320">
        <f>IF(ISERROR(VLOOKUP(D9,'実施内容（内訳）'!D:BH,56,FALSE)),"",VLOOKUP(D9,'実施内容（内訳）'!D:BH,56,FALSE))</f>
        <v>0</v>
      </c>
      <c r="W9" s="340">
        <f>IF(ISERROR(VLOOKUP(D9,'実施内容（内訳）'!D:BI,57,FALSE)),"",VLOOKUP(D9,'実施内容（内訳）'!D:BI,57,FALSE))</f>
        <v>0</v>
      </c>
    </row>
    <row r="10" spans="2:38" ht="50.15" customHeight="1" x14ac:dyDescent="0.2">
      <c r="B10" s="307" t="s">
        <v>122</v>
      </c>
      <c r="C10" s="308" t="s">
        <v>125</v>
      </c>
      <c r="D10" s="308" t="s">
        <v>123</v>
      </c>
      <c r="E10" s="309" t="s">
        <v>98</v>
      </c>
      <c r="F10" s="309" t="s">
        <v>102</v>
      </c>
      <c r="G10" s="309">
        <v>90</v>
      </c>
      <c r="H10" s="309">
        <v>90</v>
      </c>
      <c r="I10" s="310" t="s">
        <v>103</v>
      </c>
      <c r="J10" s="318">
        <f>COUNTIFS('実施内容（内訳）'!D:D,'支援計画（市町村）'!D10,'実施内容（内訳）'!O:O,"1 経営面積の３割又は４ha以上の拡大")</f>
        <v>0</v>
      </c>
      <c r="K10" s="319">
        <f>COUNTIFS('実施内容（内訳）'!D:D,'支援計画（市町村）'!D10,'実施内容（内訳）'!O:O,"2 付加価値額の10%以上の向上")</f>
        <v>0</v>
      </c>
      <c r="L10" s="320">
        <f>COUNTIFS('実施内容（内訳）'!D:D,'支援計画（市町村）'!D10,'実施内容（内訳）'!O:O,"3 労働生産性の3％以上の向上")</f>
        <v>0</v>
      </c>
      <c r="M10" s="321">
        <f t="shared" ref="M10:M12" si="2">SUM(J10:L10)</f>
        <v>0</v>
      </c>
      <c r="N10" s="330">
        <f t="shared" si="0"/>
        <v>0</v>
      </c>
      <c r="O10" s="338">
        <f>SUMIFS('実施内容（内訳）'!R:R,'実施内容（内訳）'!D:D,'支援計画（市町村）'!D10)</f>
        <v>0</v>
      </c>
      <c r="P10" s="339">
        <f>SUMIFS('実施内容（内訳）'!S:S,'実施内容（内訳）'!D:D,'支援計画（市町村）'!D10)</f>
        <v>0</v>
      </c>
      <c r="Q10" s="320">
        <f>SUMIFS('実施内容（内訳）'!T:T,'実施内容（内訳）'!D:D,'支援計画（市町村）'!D10)</f>
        <v>0</v>
      </c>
      <c r="R10" s="340">
        <f>SUMIFS('実施内容（内訳）'!U:U,'実施内容（内訳）'!D:D,'支援計画（市町村）'!D10)</f>
        <v>0</v>
      </c>
      <c r="S10" s="341">
        <f t="shared" si="1"/>
        <v>0</v>
      </c>
      <c r="T10" s="342"/>
      <c r="U10" s="343"/>
      <c r="V10" s="320" t="str">
        <f>IF(ISERROR(VLOOKUP(D10,'実施内容（内訳）'!D:BH,56,FALSE)),"",VLOOKUP(D10,'実施内容（内訳）'!D:BH,56,FALSE))</f>
        <v/>
      </c>
      <c r="W10" s="340" t="str">
        <f>IF(ISERROR(VLOOKUP(D10,'実施内容（内訳）'!D:BI,57,FALSE)),"",VLOOKUP(D10,'実施内容（内訳）'!D:BI,57,FALSE))</f>
        <v/>
      </c>
    </row>
    <row r="11" spans="2:38" ht="50.15" customHeight="1" x14ac:dyDescent="0.2">
      <c r="B11" s="307" t="s">
        <v>122</v>
      </c>
      <c r="C11" s="308" t="s">
        <v>125</v>
      </c>
      <c r="D11" s="308" t="s">
        <v>123</v>
      </c>
      <c r="E11" s="309" t="s">
        <v>99</v>
      </c>
      <c r="F11" s="309" t="s">
        <v>305</v>
      </c>
      <c r="G11" s="309">
        <v>50</v>
      </c>
      <c r="H11" s="309">
        <v>70</v>
      </c>
      <c r="I11" s="310" t="s">
        <v>103</v>
      </c>
      <c r="J11" s="318">
        <f>COUNTIFS('実施内容（内訳）'!D:D,'支援計画（市町村）'!D11,'実施内容（内訳）'!O:O,"1 経営面積の３割又は４ha以上の拡大")</f>
        <v>0</v>
      </c>
      <c r="K11" s="319">
        <f>COUNTIFS('実施内容（内訳）'!D:D,'支援計画（市町村）'!D11,'実施内容（内訳）'!O:O,"2 付加価値額の10%以上の向上")</f>
        <v>0</v>
      </c>
      <c r="L11" s="320">
        <f>COUNTIFS('実施内容（内訳）'!D:D,'支援計画（市町村）'!D11,'実施内容（内訳）'!O:O,"3 労働生産性の3％以上の向上")</f>
        <v>0</v>
      </c>
      <c r="M11" s="321">
        <f t="shared" si="2"/>
        <v>0</v>
      </c>
      <c r="N11" s="330">
        <f t="shared" si="0"/>
        <v>0</v>
      </c>
      <c r="O11" s="338">
        <f>SUMIFS('実施内容（内訳）'!R:R,'実施内容（内訳）'!D:D,'支援計画（市町村）'!D11)</f>
        <v>0</v>
      </c>
      <c r="P11" s="339">
        <f>SUMIFS('実施内容（内訳）'!S:S,'実施内容（内訳）'!D:D,'支援計画（市町村）'!D11)</f>
        <v>0</v>
      </c>
      <c r="Q11" s="320">
        <f>SUMIFS('実施内容（内訳）'!T:T,'実施内容（内訳）'!D:D,'支援計画（市町村）'!D11)</f>
        <v>0</v>
      </c>
      <c r="R11" s="340">
        <f>SUMIFS('実施内容（内訳）'!U:U,'実施内容（内訳）'!D:D,'支援計画（市町村）'!D11)</f>
        <v>0</v>
      </c>
      <c r="S11" s="341">
        <f t="shared" si="1"/>
        <v>0</v>
      </c>
      <c r="T11" s="342"/>
      <c r="U11" s="343"/>
      <c r="V11" s="320" t="str">
        <f>IF(ISERROR(VLOOKUP(D11,'実施内容（内訳）'!D:BH,56,FALSE)),"",VLOOKUP(D11,'実施内容（内訳）'!D:BH,56,FALSE))</f>
        <v/>
      </c>
      <c r="W11" s="340" t="str">
        <f>IF(ISERROR(VLOOKUP(D11,'実施内容（内訳）'!D:BI,57,FALSE)),"",VLOOKUP(D11,'実施内容（内訳）'!D:BI,57,FALSE))</f>
        <v/>
      </c>
    </row>
    <row r="12" spans="2:38" ht="50.15" customHeight="1" thickBot="1" x14ac:dyDescent="0.25">
      <c r="B12" s="311"/>
      <c r="C12" s="312"/>
      <c r="D12" s="312"/>
      <c r="E12" s="313"/>
      <c r="F12" s="313"/>
      <c r="G12" s="313"/>
      <c r="H12" s="313"/>
      <c r="I12" s="314"/>
      <c r="J12" s="322">
        <f>COUNTIFS('実施内容（内訳）'!D:D,'支援計画（市町村）'!D12,'実施内容（内訳）'!O:O,"1 経営面積の３割又は４ha以上の拡大")</f>
        <v>0</v>
      </c>
      <c r="K12" s="323">
        <f>COUNTIFS('実施内容（内訳）'!D:D,'支援計画（市町村）'!D12,'実施内容（内訳）'!O:O,"2 付加価値額の10%以上の向上")</f>
        <v>0</v>
      </c>
      <c r="L12" s="324">
        <f>COUNTIFS('実施内容（内訳）'!D:D,'支援計画（市町村）'!D12,'実施内容（内訳）'!O:O,"3 労働生産性の3％以上の向上")</f>
        <v>0</v>
      </c>
      <c r="M12" s="325">
        <f t="shared" si="2"/>
        <v>0</v>
      </c>
      <c r="N12" s="344">
        <f>SUM(O12:R12)</f>
        <v>0</v>
      </c>
      <c r="O12" s="345">
        <f>SUMIFS('実施内容（内訳）'!R:R,'実施内容（内訳）'!D:D,'支援計画（市町村）'!D12)</f>
        <v>0</v>
      </c>
      <c r="P12" s="346">
        <f>SUMIFS('実施内容（内訳）'!S:S,'実施内容（内訳）'!D:D,'支援計画（市町村）'!D12)</f>
        <v>0</v>
      </c>
      <c r="Q12" s="324">
        <f>SUMIFS('実施内容（内訳）'!T:T,'実施内容（内訳）'!D:D,'支援計画（市町村）'!D12)</f>
        <v>0</v>
      </c>
      <c r="R12" s="347">
        <f>SUMIFS('実施内容（内訳）'!U:U,'実施内容（内訳）'!D:D,'支援計画（市町村）'!D12)</f>
        <v>0</v>
      </c>
      <c r="S12" s="348">
        <f t="shared" si="1"/>
        <v>0</v>
      </c>
      <c r="T12" s="349"/>
      <c r="U12" s="350"/>
      <c r="V12" s="324" t="str">
        <f>IF(ISERROR(VLOOKUP(D12,'実施内容（内訳）'!D:BH,56,FALSE)),"",VLOOKUP(D12,'実施内容（内訳）'!D:BH,56,FALSE))</f>
        <v/>
      </c>
      <c r="W12" s="347" t="str">
        <f>IF(ISERROR(VLOOKUP(D12,'実施内容（内訳）'!D:BI,57,FALSE)),"",VLOOKUP(D12,'実施内容（内訳）'!D:BI,57,FALSE))</f>
        <v/>
      </c>
    </row>
    <row r="13" spans="2:38" ht="50.15" customHeight="1" thickTop="1" thickBot="1" x14ac:dyDescent="0.25">
      <c r="B13" s="362" t="s">
        <v>79</v>
      </c>
      <c r="C13" s="363"/>
      <c r="D13" s="363"/>
      <c r="E13" s="363"/>
      <c r="F13" s="363"/>
      <c r="G13" s="363"/>
      <c r="H13" s="363"/>
      <c r="I13" s="364"/>
      <c r="J13" s="326">
        <f>SUM(J8:J12)</f>
        <v>8</v>
      </c>
      <c r="K13" s="327">
        <f>SUM(K8:K12)</f>
        <v>0</v>
      </c>
      <c r="L13" s="328">
        <f>SUM(L8:L12)</f>
        <v>0</v>
      </c>
      <c r="M13" s="329">
        <f>SUM(M8:M12)</f>
        <v>8</v>
      </c>
      <c r="N13" s="351">
        <f t="shared" ref="N13:U13" si="3">SUM(N8:N12)</f>
        <v>12000000</v>
      </c>
      <c r="O13" s="352">
        <f t="shared" si="3"/>
        <v>8000000</v>
      </c>
      <c r="P13" s="353">
        <f t="shared" si="3"/>
        <v>4000000</v>
      </c>
      <c r="Q13" s="354">
        <f t="shared" si="3"/>
        <v>0</v>
      </c>
      <c r="R13" s="355">
        <f t="shared" si="3"/>
        <v>0</v>
      </c>
      <c r="S13" s="356">
        <f t="shared" si="3"/>
        <v>1000500</v>
      </c>
      <c r="T13" s="328">
        <f t="shared" si="3"/>
        <v>1000000</v>
      </c>
      <c r="U13" s="355">
        <f t="shared" si="3"/>
        <v>500</v>
      </c>
      <c r="V13" s="328"/>
      <c r="W13" s="355"/>
    </row>
    <row r="14" spans="2:38" ht="6.75" customHeight="1" x14ac:dyDescent="0.2"/>
    <row r="15" spans="2:38" ht="14.25" customHeight="1" x14ac:dyDescent="0.2">
      <c r="B15" s="359" t="s">
        <v>29</v>
      </c>
      <c r="C15" s="359"/>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row>
    <row r="16" spans="2:38" ht="14.25" customHeight="1" x14ac:dyDescent="0.2">
      <c r="B16" s="59"/>
      <c r="C16" s="360" t="s">
        <v>198</v>
      </c>
      <c r="D16" s="360"/>
      <c r="E16" s="360"/>
      <c r="F16" s="360"/>
      <c r="G16" s="360"/>
      <c r="H16" s="360"/>
      <c r="I16" s="360"/>
      <c r="J16" s="360"/>
      <c r="K16" s="360"/>
      <c r="L16" s="360"/>
      <c r="M16" s="360"/>
      <c r="N16" s="360"/>
      <c r="O16" s="360"/>
      <c r="P16" s="360"/>
      <c r="Q16" s="360"/>
      <c r="R16" s="360"/>
      <c r="S16" s="360"/>
      <c r="T16" s="360"/>
      <c r="U16" s="360"/>
      <c r="V16" s="360"/>
      <c r="W16" s="360"/>
      <c r="X16" s="360"/>
      <c r="Y16" s="360"/>
      <c r="Z16" s="360"/>
      <c r="AA16" s="360"/>
      <c r="AB16" s="360"/>
      <c r="AC16" s="360"/>
      <c r="AD16" s="360"/>
      <c r="AE16" s="360"/>
      <c r="AF16" s="360"/>
      <c r="AG16" s="360"/>
      <c r="AH16" s="360"/>
      <c r="AI16" s="360"/>
      <c r="AJ16" s="360"/>
      <c r="AK16" s="360"/>
      <c r="AL16" s="360"/>
    </row>
    <row r="17" spans="2:38" ht="14.25" customHeight="1" x14ac:dyDescent="0.2">
      <c r="B17" s="59"/>
      <c r="C17" s="48" t="s">
        <v>199</v>
      </c>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row>
    <row r="18" spans="2:38" ht="14.25" customHeight="1" x14ac:dyDescent="0.2">
      <c r="B18" s="59"/>
      <c r="C18" s="13" t="s">
        <v>200</v>
      </c>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row>
    <row r="19" spans="2:38" ht="12" customHeight="1" x14ac:dyDescent="0.2"/>
    <row r="20" spans="2:38" ht="14.25" customHeight="1" x14ac:dyDescent="0.2">
      <c r="B20" s="9" t="s">
        <v>12</v>
      </c>
      <c r="C20" s="24" t="s">
        <v>201</v>
      </c>
      <c r="D20" s="24"/>
      <c r="E20" s="24"/>
      <c r="F20" s="24"/>
      <c r="G20" s="24"/>
      <c r="H20" s="24"/>
      <c r="I20" s="24"/>
      <c r="J20" s="25"/>
      <c r="K20" s="2"/>
      <c r="L20" s="2"/>
      <c r="M20" s="2"/>
      <c r="N20" s="2"/>
      <c r="O20" s="2"/>
      <c r="P20" s="2"/>
      <c r="Q20" s="2"/>
      <c r="R20" s="2"/>
      <c r="S20" s="2"/>
      <c r="T20" s="2"/>
      <c r="U20" s="2"/>
      <c r="V20" s="2"/>
      <c r="W20" s="2"/>
      <c r="X20" s="2"/>
    </row>
  </sheetData>
  <dataConsolidate/>
  <mergeCells count="13">
    <mergeCell ref="B15:C15"/>
    <mergeCell ref="C16:AL16"/>
    <mergeCell ref="B1:D1"/>
    <mergeCell ref="B13:I13"/>
    <mergeCell ref="J4:M4"/>
    <mergeCell ref="N4:R4"/>
    <mergeCell ref="S4:U4"/>
    <mergeCell ref="B4:B5"/>
    <mergeCell ref="C4:C5"/>
    <mergeCell ref="D4:D5"/>
    <mergeCell ref="E4:I4"/>
    <mergeCell ref="V4:W4"/>
    <mergeCell ref="B2:W2"/>
  </mergeCells>
  <phoneticPr fontId="7"/>
  <pageMargins left="0.25" right="0.25" top="0.75" bottom="0.75" header="0.3" footer="0.3"/>
  <pageSetup paperSize="9" scale="74" fitToHeight="0" orientation="landscape"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A234791-56C2-47AA-B4F6-C78978AEBA34}">
          <x14:formula1>
            <xm:f>code!$A$2:$A$5</xm:f>
          </x14:formula1>
          <xm:sqref>E8:E12</xm:sqref>
        </x14:dataValidation>
        <x14:dataValidation type="list" allowBlank="1" showInputMessage="1" showErrorMessage="1" xr:uid="{59A599F2-6578-4FA8-AC6B-8EC6FC7845A0}">
          <x14:formula1>
            <xm:f>code!$C$2:$C$5</xm:f>
          </x14:formula1>
          <xm:sqref>F8:F12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9960E-18FF-4FD4-ABB4-1C4E3D029E49}">
  <sheetPr>
    <pageSetUpPr fitToPage="1"/>
  </sheetPr>
  <dimension ref="B1:AV69"/>
  <sheetViews>
    <sheetView topLeftCell="A3" workbookViewId="0">
      <selection activeCell="B3" sqref="B3"/>
    </sheetView>
  </sheetViews>
  <sheetFormatPr defaultColWidth="8.90625" defaultRowHeight="12" x14ac:dyDescent="0.2"/>
  <cols>
    <col min="1" max="1" width="1.90625" style="14" customWidth="1"/>
    <col min="2" max="3" width="2.6328125" style="14" customWidth="1"/>
    <col min="4" max="10" width="2.7265625" style="14" customWidth="1"/>
    <col min="11" max="11" width="4.90625" style="14" customWidth="1"/>
    <col min="12" max="44" width="2.6328125" style="14" customWidth="1"/>
    <col min="45" max="46" width="2.453125" style="14" customWidth="1"/>
    <col min="47" max="47" width="2.90625" style="14" customWidth="1"/>
    <col min="48" max="53" width="2.6328125" style="14" customWidth="1"/>
    <col min="54" max="75" width="2.453125" style="14" customWidth="1"/>
    <col min="76" max="125" width="2.6328125" style="14" customWidth="1"/>
    <col min="126" max="16384" width="8.90625" style="14"/>
  </cols>
  <sheetData>
    <row r="1" spans="2:48" hidden="1" x14ac:dyDescent="0.2"/>
    <row r="2" spans="2:48" ht="13.15" hidden="1" customHeight="1" x14ac:dyDescent="0.2"/>
    <row r="3" spans="2:48" ht="13.15" customHeight="1" x14ac:dyDescent="0.2">
      <c r="B3" s="13" t="s">
        <v>61</v>
      </c>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row>
    <row r="4" spans="2:48" ht="10" customHeight="1" x14ac:dyDescent="0.2">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row>
    <row r="5" spans="2:48" ht="12" customHeight="1" x14ac:dyDescent="0.2">
      <c r="B5" s="429" t="s">
        <v>65</v>
      </c>
      <c r="C5" s="429"/>
      <c r="D5" s="429"/>
      <c r="E5" s="429"/>
      <c r="F5" s="429"/>
      <c r="G5" s="429"/>
      <c r="H5" s="429"/>
      <c r="I5" s="429"/>
      <c r="J5" s="429"/>
      <c r="K5" s="429"/>
      <c r="L5" s="429"/>
      <c r="M5" s="429"/>
      <c r="N5" s="429"/>
      <c r="O5" s="429"/>
      <c r="P5" s="429"/>
      <c r="Q5" s="429"/>
      <c r="R5" s="429"/>
      <c r="S5" s="429"/>
      <c r="T5" s="429"/>
      <c r="U5" s="429"/>
      <c r="V5" s="429"/>
      <c r="W5" s="429"/>
      <c r="X5" s="429"/>
      <c r="Y5" s="429"/>
      <c r="Z5" s="429"/>
      <c r="AA5" s="429"/>
      <c r="AB5" s="429"/>
      <c r="AC5" s="429"/>
      <c r="AD5" s="429"/>
      <c r="AE5" s="429"/>
      <c r="AF5" s="429"/>
      <c r="AG5" s="429"/>
      <c r="AH5" s="429"/>
      <c r="AI5" s="429"/>
      <c r="AJ5" s="429"/>
      <c r="AK5" s="429"/>
      <c r="AL5" s="429"/>
      <c r="AM5" s="429"/>
      <c r="AN5" s="429"/>
      <c r="AO5" s="429"/>
      <c r="AP5" s="429"/>
      <c r="AQ5" s="429"/>
      <c r="AR5" s="429"/>
      <c r="AS5" s="429"/>
      <c r="AT5" s="429"/>
      <c r="AU5" s="429"/>
      <c r="AV5" s="429"/>
    </row>
    <row r="6" spans="2:48" ht="12" customHeight="1" x14ac:dyDescent="0.2">
      <c r="B6" s="429"/>
      <c r="C6" s="429"/>
      <c r="D6" s="429"/>
      <c r="E6" s="429"/>
      <c r="F6" s="429"/>
      <c r="G6" s="429"/>
      <c r="H6" s="429"/>
      <c r="I6" s="429"/>
      <c r="J6" s="429"/>
      <c r="K6" s="429"/>
      <c r="L6" s="429"/>
      <c r="M6" s="429"/>
      <c r="N6" s="429"/>
      <c r="O6" s="429"/>
      <c r="P6" s="429"/>
      <c r="Q6" s="429"/>
      <c r="R6" s="429"/>
      <c r="S6" s="429"/>
      <c r="T6" s="429"/>
      <c r="U6" s="429"/>
      <c r="V6" s="429"/>
      <c r="W6" s="429"/>
      <c r="X6" s="429"/>
      <c r="Y6" s="429"/>
      <c r="Z6" s="429"/>
      <c r="AA6" s="429"/>
      <c r="AB6" s="429"/>
      <c r="AC6" s="429"/>
      <c r="AD6" s="429"/>
      <c r="AE6" s="429"/>
      <c r="AF6" s="429"/>
      <c r="AG6" s="429"/>
      <c r="AH6" s="429"/>
      <c r="AI6" s="429"/>
      <c r="AJ6" s="429"/>
      <c r="AK6" s="429"/>
      <c r="AL6" s="429"/>
      <c r="AM6" s="429"/>
      <c r="AN6" s="429"/>
      <c r="AO6" s="429"/>
      <c r="AP6" s="429"/>
      <c r="AQ6" s="429"/>
      <c r="AR6" s="429"/>
      <c r="AS6" s="429"/>
      <c r="AT6" s="429"/>
      <c r="AU6" s="429"/>
      <c r="AV6" s="429"/>
    </row>
    <row r="7" spans="2:48" ht="13.15" customHeight="1" x14ac:dyDescent="0.2">
      <c r="B7" s="46" t="s">
        <v>80</v>
      </c>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row>
    <row r="8" spans="2:48" ht="13.15" customHeight="1" x14ac:dyDescent="0.2">
      <c r="B8" s="396" t="s">
        <v>41</v>
      </c>
      <c r="C8" s="396"/>
      <c r="D8" s="396"/>
      <c r="E8" s="396"/>
      <c r="F8" s="396"/>
      <c r="G8" s="396"/>
      <c r="H8" s="396"/>
      <c r="I8" s="396"/>
      <c r="J8" s="396"/>
      <c r="K8" s="396"/>
      <c r="L8" s="395" t="s">
        <v>70</v>
      </c>
      <c r="M8" s="396"/>
      <c r="N8" s="396"/>
      <c r="O8" s="396"/>
      <c r="P8" s="430"/>
      <c r="Q8" s="417" t="s">
        <v>24</v>
      </c>
      <c r="R8" s="417"/>
      <c r="S8" s="417"/>
      <c r="T8" s="417"/>
      <c r="U8" s="417"/>
      <c r="V8" s="417"/>
      <c r="W8" s="417"/>
      <c r="X8" s="417"/>
      <c r="Y8" s="417"/>
      <c r="Z8" s="417"/>
      <c r="AA8" s="417"/>
      <c r="AB8" s="417"/>
      <c r="AC8" s="417"/>
      <c r="AD8" s="417"/>
      <c r="AE8" s="417"/>
      <c r="AF8" s="417"/>
      <c r="AG8" s="417"/>
      <c r="AH8" s="417"/>
      <c r="AI8" s="417"/>
      <c r="AJ8" s="418"/>
      <c r="AK8" s="416" t="s">
        <v>60</v>
      </c>
      <c r="AL8" s="417"/>
      <c r="AM8" s="417"/>
      <c r="AN8" s="417"/>
      <c r="AO8" s="418"/>
      <c r="AP8" s="396" t="s">
        <v>59</v>
      </c>
      <c r="AQ8" s="396"/>
      <c r="AR8" s="396"/>
      <c r="AS8" s="396"/>
      <c r="AT8" s="396"/>
      <c r="AU8" s="396"/>
      <c r="AV8" s="396"/>
    </row>
    <row r="9" spans="2:48" ht="13.15" customHeight="1" x14ac:dyDescent="0.2">
      <c r="B9" s="396"/>
      <c r="C9" s="396"/>
      <c r="D9" s="396"/>
      <c r="E9" s="396"/>
      <c r="F9" s="396"/>
      <c r="G9" s="396"/>
      <c r="H9" s="396"/>
      <c r="I9" s="396"/>
      <c r="J9" s="396"/>
      <c r="K9" s="396"/>
      <c r="L9" s="395"/>
      <c r="M9" s="396"/>
      <c r="N9" s="396"/>
      <c r="O9" s="396"/>
      <c r="P9" s="430"/>
      <c r="Q9" s="420"/>
      <c r="R9" s="420"/>
      <c r="S9" s="420"/>
      <c r="T9" s="420"/>
      <c r="U9" s="420"/>
      <c r="V9" s="420"/>
      <c r="W9" s="420"/>
      <c r="X9" s="420"/>
      <c r="Y9" s="420"/>
      <c r="Z9" s="420"/>
      <c r="AA9" s="420"/>
      <c r="AB9" s="420"/>
      <c r="AC9" s="420"/>
      <c r="AD9" s="420"/>
      <c r="AE9" s="420"/>
      <c r="AF9" s="420"/>
      <c r="AG9" s="420"/>
      <c r="AH9" s="420"/>
      <c r="AI9" s="420"/>
      <c r="AJ9" s="421"/>
      <c r="AK9" s="426"/>
      <c r="AL9" s="427"/>
      <c r="AM9" s="427"/>
      <c r="AN9" s="427"/>
      <c r="AO9" s="428"/>
      <c r="AP9" s="396"/>
      <c r="AQ9" s="396"/>
      <c r="AR9" s="396"/>
      <c r="AS9" s="396"/>
      <c r="AT9" s="396"/>
      <c r="AU9" s="396"/>
      <c r="AV9" s="396"/>
    </row>
    <row r="10" spans="2:48" ht="13.15" customHeight="1" x14ac:dyDescent="0.2">
      <c r="B10" s="396"/>
      <c r="C10" s="396"/>
      <c r="D10" s="396"/>
      <c r="E10" s="396"/>
      <c r="F10" s="396"/>
      <c r="G10" s="396"/>
      <c r="H10" s="396"/>
      <c r="I10" s="396"/>
      <c r="J10" s="396"/>
      <c r="K10" s="396"/>
      <c r="L10" s="396"/>
      <c r="M10" s="396"/>
      <c r="N10" s="396"/>
      <c r="O10" s="396"/>
      <c r="P10" s="396"/>
      <c r="Q10" s="395" t="s">
        <v>58</v>
      </c>
      <c r="R10" s="396"/>
      <c r="S10" s="396"/>
      <c r="T10" s="396"/>
      <c r="U10" s="396"/>
      <c r="V10" s="395" t="s">
        <v>57</v>
      </c>
      <c r="W10" s="395"/>
      <c r="X10" s="396"/>
      <c r="Y10" s="396"/>
      <c r="Z10" s="396"/>
      <c r="AA10" s="395" t="s">
        <v>56</v>
      </c>
      <c r="AB10" s="395"/>
      <c r="AC10" s="396"/>
      <c r="AD10" s="396"/>
      <c r="AE10" s="396"/>
      <c r="AF10" s="395" t="s">
        <v>55</v>
      </c>
      <c r="AG10" s="395"/>
      <c r="AH10" s="396"/>
      <c r="AI10" s="396"/>
      <c r="AJ10" s="396"/>
      <c r="AK10" s="426"/>
      <c r="AL10" s="427"/>
      <c r="AM10" s="427"/>
      <c r="AN10" s="427"/>
      <c r="AO10" s="428"/>
      <c r="AP10" s="396"/>
      <c r="AQ10" s="396"/>
      <c r="AR10" s="396"/>
      <c r="AS10" s="396"/>
      <c r="AT10" s="396"/>
      <c r="AU10" s="396"/>
      <c r="AV10" s="396"/>
    </row>
    <row r="11" spans="2:48" ht="13.15" customHeight="1" x14ac:dyDescent="0.2">
      <c r="B11" s="396"/>
      <c r="C11" s="396"/>
      <c r="D11" s="396"/>
      <c r="E11" s="396"/>
      <c r="F11" s="396"/>
      <c r="G11" s="396"/>
      <c r="H11" s="396"/>
      <c r="I11" s="396"/>
      <c r="J11" s="396"/>
      <c r="K11" s="396"/>
      <c r="L11" s="396"/>
      <c r="M11" s="396"/>
      <c r="N11" s="396"/>
      <c r="O11" s="396"/>
      <c r="P11" s="396"/>
      <c r="Q11" s="396"/>
      <c r="R11" s="396"/>
      <c r="S11" s="396"/>
      <c r="T11" s="396"/>
      <c r="U11" s="396"/>
      <c r="V11" s="396"/>
      <c r="W11" s="396"/>
      <c r="X11" s="396"/>
      <c r="Y11" s="396"/>
      <c r="Z11" s="396"/>
      <c r="AA11" s="396"/>
      <c r="AB11" s="396"/>
      <c r="AC11" s="396"/>
      <c r="AD11" s="396"/>
      <c r="AE11" s="396"/>
      <c r="AF11" s="396"/>
      <c r="AG11" s="396"/>
      <c r="AH11" s="396"/>
      <c r="AI11" s="396"/>
      <c r="AJ11" s="396"/>
      <c r="AK11" s="426"/>
      <c r="AL11" s="427"/>
      <c r="AM11" s="427"/>
      <c r="AN11" s="427"/>
      <c r="AO11" s="428"/>
      <c r="AP11" s="396"/>
      <c r="AQ11" s="396"/>
      <c r="AR11" s="396"/>
      <c r="AS11" s="396"/>
      <c r="AT11" s="396"/>
      <c r="AU11" s="396"/>
      <c r="AV11" s="396"/>
    </row>
    <row r="12" spans="2:48" ht="13.15" customHeight="1" x14ac:dyDescent="0.2">
      <c r="B12" s="396"/>
      <c r="C12" s="396"/>
      <c r="D12" s="396"/>
      <c r="E12" s="396"/>
      <c r="F12" s="396"/>
      <c r="G12" s="396"/>
      <c r="H12" s="396"/>
      <c r="I12" s="396"/>
      <c r="J12" s="396"/>
      <c r="K12" s="396"/>
      <c r="L12" s="396"/>
      <c r="M12" s="396"/>
      <c r="N12" s="396"/>
      <c r="O12" s="396"/>
      <c r="P12" s="396"/>
      <c r="Q12" s="396"/>
      <c r="R12" s="396"/>
      <c r="S12" s="396"/>
      <c r="T12" s="396"/>
      <c r="U12" s="396"/>
      <c r="V12" s="396"/>
      <c r="W12" s="396"/>
      <c r="X12" s="396"/>
      <c r="Y12" s="396"/>
      <c r="Z12" s="396"/>
      <c r="AA12" s="396"/>
      <c r="AB12" s="396"/>
      <c r="AC12" s="396"/>
      <c r="AD12" s="396"/>
      <c r="AE12" s="396"/>
      <c r="AF12" s="396"/>
      <c r="AG12" s="396"/>
      <c r="AH12" s="396"/>
      <c r="AI12" s="396"/>
      <c r="AJ12" s="396"/>
      <c r="AK12" s="419"/>
      <c r="AL12" s="420"/>
      <c r="AM12" s="420"/>
      <c r="AN12" s="420"/>
      <c r="AO12" s="421"/>
      <c r="AP12" s="396"/>
      <c r="AQ12" s="396"/>
      <c r="AR12" s="396"/>
      <c r="AS12" s="396"/>
      <c r="AT12" s="396"/>
      <c r="AU12" s="396"/>
      <c r="AV12" s="396"/>
    </row>
    <row r="13" spans="2:48" ht="17.149999999999999" customHeight="1" x14ac:dyDescent="0.2">
      <c r="B13" s="502" t="s">
        <v>54</v>
      </c>
      <c r="C13" s="503"/>
      <c r="D13" s="503"/>
      <c r="E13" s="503"/>
      <c r="F13" s="503"/>
      <c r="G13" s="503"/>
      <c r="H13" s="503"/>
      <c r="I13" s="503"/>
      <c r="J13" s="503"/>
      <c r="K13" s="504"/>
      <c r="L13" s="397"/>
      <c r="M13" s="398"/>
      <c r="N13" s="398"/>
      <c r="O13" s="398"/>
      <c r="P13" s="399"/>
      <c r="Q13" s="397"/>
      <c r="R13" s="398"/>
      <c r="S13" s="398"/>
      <c r="T13" s="398"/>
      <c r="U13" s="399"/>
      <c r="V13" s="397"/>
      <c r="W13" s="398"/>
      <c r="X13" s="398"/>
      <c r="Y13" s="398"/>
      <c r="Z13" s="399"/>
      <c r="AA13" s="397"/>
      <c r="AB13" s="398"/>
      <c r="AC13" s="398"/>
      <c r="AD13" s="398"/>
      <c r="AE13" s="399"/>
      <c r="AF13" s="397"/>
      <c r="AG13" s="398"/>
      <c r="AH13" s="398"/>
      <c r="AI13" s="398"/>
      <c r="AJ13" s="399"/>
      <c r="AK13" s="431" t="s">
        <v>25</v>
      </c>
      <c r="AL13" s="432"/>
      <c r="AM13" s="432"/>
      <c r="AN13" s="432"/>
      <c r="AO13" s="433"/>
      <c r="AP13" s="396"/>
      <c r="AQ13" s="396"/>
      <c r="AR13" s="396"/>
      <c r="AS13" s="396"/>
      <c r="AT13" s="396"/>
      <c r="AU13" s="396"/>
      <c r="AV13" s="396"/>
    </row>
    <row r="14" spans="2:48" ht="17.149999999999999" customHeight="1" x14ac:dyDescent="0.2">
      <c r="B14" s="505"/>
      <c r="C14" s="506"/>
      <c r="D14" s="506"/>
      <c r="E14" s="506"/>
      <c r="F14" s="506"/>
      <c r="G14" s="506"/>
      <c r="H14" s="506"/>
      <c r="I14" s="506"/>
      <c r="J14" s="506"/>
      <c r="K14" s="507"/>
      <c r="L14" s="400"/>
      <c r="M14" s="401"/>
      <c r="N14" s="401"/>
      <c r="O14" s="401"/>
      <c r="P14" s="402"/>
      <c r="Q14" s="400"/>
      <c r="R14" s="401"/>
      <c r="S14" s="401"/>
      <c r="T14" s="401"/>
      <c r="U14" s="402"/>
      <c r="V14" s="400"/>
      <c r="W14" s="401"/>
      <c r="X14" s="401"/>
      <c r="Y14" s="401"/>
      <c r="Z14" s="402"/>
      <c r="AA14" s="400"/>
      <c r="AB14" s="401"/>
      <c r="AC14" s="401"/>
      <c r="AD14" s="401"/>
      <c r="AE14" s="402"/>
      <c r="AF14" s="400"/>
      <c r="AG14" s="401"/>
      <c r="AH14" s="401"/>
      <c r="AI14" s="401"/>
      <c r="AJ14" s="402"/>
      <c r="AK14" s="434"/>
      <c r="AL14" s="435"/>
      <c r="AM14" s="435"/>
      <c r="AN14" s="435"/>
      <c r="AO14" s="436"/>
      <c r="AP14" s="396"/>
      <c r="AQ14" s="396"/>
      <c r="AR14" s="396"/>
      <c r="AS14" s="396"/>
      <c r="AT14" s="396"/>
      <c r="AU14" s="396"/>
      <c r="AV14" s="396"/>
    </row>
    <row r="15" spans="2:48" ht="17.149999999999999" customHeight="1" x14ac:dyDescent="0.2">
      <c r="B15" s="403" t="s">
        <v>27</v>
      </c>
      <c r="C15" s="404"/>
      <c r="D15" s="404"/>
      <c r="E15" s="404"/>
      <c r="F15" s="404"/>
      <c r="G15" s="404"/>
      <c r="H15" s="404"/>
      <c r="I15" s="404"/>
      <c r="J15" s="404"/>
      <c r="K15" s="405"/>
      <c r="L15" s="397"/>
      <c r="M15" s="398"/>
      <c r="N15" s="398"/>
      <c r="O15" s="398"/>
      <c r="P15" s="399"/>
      <c r="Q15" s="397"/>
      <c r="R15" s="398"/>
      <c r="S15" s="398"/>
      <c r="T15" s="398"/>
      <c r="U15" s="399"/>
      <c r="V15" s="397"/>
      <c r="W15" s="398"/>
      <c r="X15" s="398"/>
      <c r="Y15" s="398"/>
      <c r="Z15" s="399"/>
      <c r="AA15" s="397"/>
      <c r="AB15" s="398"/>
      <c r="AC15" s="398"/>
      <c r="AD15" s="398"/>
      <c r="AE15" s="399"/>
      <c r="AF15" s="397"/>
      <c r="AG15" s="398"/>
      <c r="AH15" s="398"/>
      <c r="AI15" s="398"/>
      <c r="AJ15" s="399"/>
      <c r="AK15" s="437"/>
      <c r="AL15" s="438"/>
      <c r="AM15" s="438"/>
      <c r="AN15" s="438"/>
      <c r="AO15" s="439"/>
      <c r="AP15" s="396"/>
      <c r="AQ15" s="396"/>
      <c r="AR15" s="396"/>
      <c r="AS15" s="396"/>
      <c r="AT15" s="396"/>
      <c r="AU15" s="396"/>
      <c r="AV15" s="396"/>
    </row>
    <row r="16" spans="2:48" ht="17.149999999999999" customHeight="1" x14ac:dyDescent="0.2">
      <c r="B16" s="422"/>
      <c r="C16" s="508"/>
      <c r="D16" s="508"/>
      <c r="E16" s="508"/>
      <c r="F16" s="508"/>
      <c r="G16" s="508"/>
      <c r="H16" s="508"/>
      <c r="I16" s="508"/>
      <c r="J16" s="508"/>
      <c r="K16" s="423"/>
      <c r="L16" s="400"/>
      <c r="M16" s="401"/>
      <c r="N16" s="401"/>
      <c r="O16" s="401"/>
      <c r="P16" s="402"/>
      <c r="Q16" s="400"/>
      <c r="R16" s="401"/>
      <c r="S16" s="401"/>
      <c r="T16" s="401"/>
      <c r="U16" s="402"/>
      <c r="V16" s="400"/>
      <c r="W16" s="401"/>
      <c r="X16" s="401"/>
      <c r="Y16" s="401"/>
      <c r="Z16" s="402"/>
      <c r="AA16" s="400"/>
      <c r="AB16" s="401"/>
      <c r="AC16" s="401"/>
      <c r="AD16" s="401"/>
      <c r="AE16" s="402"/>
      <c r="AF16" s="400"/>
      <c r="AG16" s="401"/>
      <c r="AH16" s="401"/>
      <c r="AI16" s="401"/>
      <c r="AJ16" s="402"/>
      <c r="AK16" s="440"/>
      <c r="AL16" s="441"/>
      <c r="AM16" s="441"/>
      <c r="AN16" s="441"/>
      <c r="AO16" s="442"/>
      <c r="AP16" s="396"/>
      <c r="AQ16" s="396"/>
      <c r="AR16" s="396"/>
      <c r="AS16" s="396"/>
      <c r="AT16" s="396"/>
      <c r="AU16" s="396"/>
      <c r="AV16" s="396"/>
    </row>
    <row r="17" spans="2:48" ht="17.149999999999999" customHeight="1" x14ac:dyDescent="0.2">
      <c r="B17" s="422"/>
      <c r="C17" s="423"/>
      <c r="D17" s="403" t="s">
        <v>53</v>
      </c>
      <c r="E17" s="404"/>
      <c r="F17" s="404"/>
      <c r="G17" s="404"/>
      <c r="H17" s="404"/>
      <c r="I17" s="404"/>
      <c r="J17" s="404"/>
      <c r="K17" s="405"/>
      <c r="L17" s="397"/>
      <c r="M17" s="398"/>
      <c r="N17" s="398"/>
      <c r="O17" s="398"/>
      <c r="P17" s="399"/>
      <c r="Q17" s="397"/>
      <c r="R17" s="398"/>
      <c r="S17" s="398"/>
      <c r="T17" s="398"/>
      <c r="U17" s="399"/>
      <c r="V17" s="397"/>
      <c r="W17" s="398"/>
      <c r="X17" s="398"/>
      <c r="Y17" s="398"/>
      <c r="Z17" s="399"/>
      <c r="AA17" s="409"/>
      <c r="AB17" s="410"/>
      <c r="AC17" s="410"/>
      <c r="AD17" s="410"/>
      <c r="AE17" s="411"/>
      <c r="AF17" s="409"/>
      <c r="AG17" s="410"/>
      <c r="AH17" s="410"/>
      <c r="AI17" s="410"/>
      <c r="AJ17" s="411"/>
      <c r="AK17" s="437"/>
      <c r="AL17" s="438"/>
      <c r="AM17" s="438"/>
      <c r="AN17" s="438"/>
      <c r="AO17" s="439"/>
      <c r="AP17" s="396"/>
      <c r="AQ17" s="396"/>
      <c r="AR17" s="396"/>
      <c r="AS17" s="396"/>
      <c r="AT17" s="396"/>
      <c r="AU17" s="396"/>
      <c r="AV17" s="396"/>
    </row>
    <row r="18" spans="2:48" ht="17.149999999999999" customHeight="1" x14ac:dyDescent="0.2">
      <c r="B18" s="422"/>
      <c r="C18" s="423"/>
      <c r="D18" s="406"/>
      <c r="E18" s="407"/>
      <c r="F18" s="407"/>
      <c r="G18" s="407"/>
      <c r="H18" s="407"/>
      <c r="I18" s="407"/>
      <c r="J18" s="407"/>
      <c r="K18" s="408"/>
      <c r="L18" s="400"/>
      <c r="M18" s="401"/>
      <c r="N18" s="401"/>
      <c r="O18" s="401"/>
      <c r="P18" s="402"/>
      <c r="Q18" s="400"/>
      <c r="R18" s="401"/>
      <c r="S18" s="401"/>
      <c r="T18" s="401"/>
      <c r="U18" s="402"/>
      <c r="V18" s="400"/>
      <c r="W18" s="401"/>
      <c r="X18" s="401"/>
      <c r="Y18" s="401"/>
      <c r="Z18" s="402"/>
      <c r="AA18" s="412"/>
      <c r="AB18" s="413"/>
      <c r="AC18" s="413"/>
      <c r="AD18" s="413"/>
      <c r="AE18" s="414"/>
      <c r="AF18" s="412"/>
      <c r="AG18" s="413"/>
      <c r="AH18" s="413"/>
      <c r="AI18" s="413"/>
      <c r="AJ18" s="414"/>
      <c r="AK18" s="440"/>
      <c r="AL18" s="441"/>
      <c r="AM18" s="441"/>
      <c r="AN18" s="441"/>
      <c r="AO18" s="442"/>
      <c r="AP18" s="396"/>
      <c r="AQ18" s="396"/>
      <c r="AR18" s="396"/>
      <c r="AS18" s="396"/>
      <c r="AT18" s="396"/>
      <c r="AU18" s="396"/>
      <c r="AV18" s="396"/>
    </row>
    <row r="19" spans="2:48" ht="17.149999999999999" customHeight="1" x14ac:dyDescent="0.2">
      <c r="B19" s="422"/>
      <c r="C19" s="423"/>
      <c r="D19" s="403" t="s">
        <v>52</v>
      </c>
      <c r="E19" s="404"/>
      <c r="F19" s="404"/>
      <c r="G19" s="404"/>
      <c r="H19" s="404"/>
      <c r="I19" s="404"/>
      <c r="J19" s="404"/>
      <c r="K19" s="405"/>
      <c r="L19" s="397"/>
      <c r="M19" s="398"/>
      <c r="N19" s="398"/>
      <c r="O19" s="398"/>
      <c r="P19" s="399"/>
      <c r="Q19" s="397"/>
      <c r="R19" s="398"/>
      <c r="S19" s="398"/>
      <c r="T19" s="398"/>
      <c r="U19" s="399"/>
      <c r="V19" s="409"/>
      <c r="W19" s="410"/>
      <c r="X19" s="410"/>
      <c r="Y19" s="410"/>
      <c r="Z19" s="411"/>
      <c r="AA19" s="397"/>
      <c r="AB19" s="398"/>
      <c r="AC19" s="398"/>
      <c r="AD19" s="398"/>
      <c r="AE19" s="399"/>
      <c r="AF19" s="409"/>
      <c r="AG19" s="410"/>
      <c r="AH19" s="410"/>
      <c r="AI19" s="410"/>
      <c r="AJ19" s="411"/>
      <c r="AK19" s="437"/>
      <c r="AL19" s="438"/>
      <c r="AM19" s="438"/>
      <c r="AN19" s="438"/>
      <c r="AO19" s="439"/>
      <c r="AP19" s="396"/>
      <c r="AQ19" s="396"/>
      <c r="AR19" s="396"/>
      <c r="AS19" s="396"/>
      <c r="AT19" s="396"/>
      <c r="AU19" s="396"/>
      <c r="AV19" s="396"/>
    </row>
    <row r="20" spans="2:48" ht="17.149999999999999" customHeight="1" x14ac:dyDescent="0.2">
      <c r="B20" s="406"/>
      <c r="C20" s="408"/>
      <c r="D20" s="406"/>
      <c r="E20" s="407"/>
      <c r="F20" s="407"/>
      <c r="G20" s="407"/>
      <c r="H20" s="407"/>
      <c r="I20" s="407"/>
      <c r="J20" s="407"/>
      <c r="K20" s="408"/>
      <c r="L20" s="400"/>
      <c r="M20" s="401"/>
      <c r="N20" s="401"/>
      <c r="O20" s="401"/>
      <c r="P20" s="402"/>
      <c r="Q20" s="400"/>
      <c r="R20" s="401"/>
      <c r="S20" s="401"/>
      <c r="T20" s="401"/>
      <c r="U20" s="402"/>
      <c r="V20" s="412"/>
      <c r="W20" s="413"/>
      <c r="X20" s="413"/>
      <c r="Y20" s="413"/>
      <c r="Z20" s="414"/>
      <c r="AA20" s="400"/>
      <c r="AB20" s="401"/>
      <c r="AC20" s="401"/>
      <c r="AD20" s="401"/>
      <c r="AE20" s="402"/>
      <c r="AF20" s="412"/>
      <c r="AG20" s="413"/>
      <c r="AH20" s="413"/>
      <c r="AI20" s="413"/>
      <c r="AJ20" s="414"/>
      <c r="AK20" s="440"/>
      <c r="AL20" s="441"/>
      <c r="AM20" s="441"/>
      <c r="AN20" s="441"/>
      <c r="AO20" s="442"/>
      <c r="AP20" s="396"/>
      <c r="AQ20" s="396"/>
      <c r="AR20" s="396"/>
      <c r="AS20" s="396"/>
      <c r="AT20" s="396"/>
      <c r="AU20" s="396"/>
      <c r="AV20" s="396"/>
    </row>
    <row r="21" spans="2:48" ht="17.149999999999999" customHeight="1" x14ac:dyDescent="0.2">
      <c r="B21" s="416" t="s">
        <v>16</v>
      </c>
      <c r="C21" s="417"/>
      <c r="D21" s="417"/>
      <c r="E21" s="417"/>
      <c r="F21" s="417"/>
      <c r="G21" s="417"/>
      <c r="H21" s="417"/>
      <c r="I21" s="417"/>
      <c r="J21" s="417"/>
      <c r="K21" s="418"/>
      <c r="L21" s="397"/>
      <c r="M21" s="398"/>
      <c r="N21" s="398"/>
      <c r="O21" s="398"/>
      <c r="P21" s="399"/>
      <c r="Q21" s="397"/>
      <c r="R21" s="398"/>
      <c r="S21" s="398"/>
      <c r="T21" s="398"/>
      <c r="U21" s="399"/>
      <c r="V21" s="397"/>
      <c r="W21" s="398"/>
      <c r="X21" s="398"/>
      <c r="Y21" s="398"/>
      <c r="Z21" s="399"/>
      <c r="AA21" s="397"/>
      <c r="AB21" s="398"/>
      <c r="AC21" s="398"/>
      <c r="AD21" s="398"/>
      <c r="AE21" s="399"/>
      <c r="AF21" s="397"/>
      <c r="AG21" s="398"/>
      <c r="AH21" s="398"/>
      <c r="AI21" s="398"/>
      <c r="AJ21" s="399"/>
      <c r="AK21" s="55"/>
      <c r="AL21" s="56"/>
      <c r="AM21" s="56"/>
      <c r="AN21" s="56"/>
      <c r="AO21" s="56"/>
      <c r="AP21" s="396"/>
      <c r="AQ21" s="396"/>
      <c r="AR21" s="396"/>
      <c r="AS21" s="396"/>
      <c r="AT21" s="396"/>
      <c r="AU21" s="396"/>
      <c r="AV21" s="396"/>
    </row>
    <row r="22" spans="2:48" ht="17.149999999999999" customHeight="1" x14ac:dyDescent="0.2">
      <c r="B22" s="419"/>
      <c r="C22" s="420"/>
      <c r="D22" s="420"/>
      <c r="E22" s="420"/>
      <c r="F22" s="420"/>
      <c r="G22" s="420"/>
      <c r="H22" s="420"/>
      <c r="I22" s="420"/>
      <c r="J22" s="420"/>
      <c r="K22" s="421"/>
      <c r="L22" s="400"/>
      <c r="M22" s="401"/>
      <c r="N22" s="401"/>
      <c r="O22" s="401"/>
      <c r="P22" s="402"/>
      <c r="Q22" s="400"/>
      <c r="R22" s="401"/>
      <c r="S22" s="401"/>
      <c r="T22" s="401"/>
      <c r="U22" s="402"/>
      <c r="V22" s="400"/>
      <c r="W22" s="401"/>
      <c r="X22" s="401"/>
      <c r="Y22" s="401"/>
      <c r="Z22" s="402"/>
      <c r="AA22" s="400"/>
      <c r="AB22" s="401"/>
      <c r="AC22" s="401"/>
      <c r="AD22" s="401"/>
      <c r="AE22" s="402"/>
      <c r="AF22" s="400"/>
      <c r="AG22" s="401"/>
      <c r="AH22" s="401"/>
      <c r="AI22" s="401"/>
      <c r="AJ22" s="402"/>
      <c r="AK22" s="54"/>
      <c r="AL22" s="57"/>
      <c r="AM22" s="57"/>
      <c r="AN22" s="57"/>
      <c r="AO22" s="57"/>
      <c r="AP22" s="396"/>
      <c r="AQ22" s="396"/>
      <c r="AR22" s="396"/>
      <c r="AS22" s="396"/>
      <c r="AT22" s="396"/>
      <c r="AU22" s="396"/>
      <c r="AV22" s="396"/>
    </row>
    <row r="23" spans="2:48" ht="13.15" customHeight="1" x14ac:dyDescent="0.2">
      <c r="B23" s="424" t="s">
        <v>12</v>
      </c>
      <c r="C23" s="425"/>
      <c r="D23" s="500" t="s">
        <v>71</v>
      </c>
      <c r="E23" s="500"/>
      <c r="F23" s="500"/>
      <c r="G23" s="500"/>
      <c r="H23" s="500"/>
      <c r="I23" s="500"/>
      <c r="J23" s="500"/>
      <c r="K23" s="500"/>
      <c r="L23" s="500"/>
      <c r="M23" s="500"/>
      <c r="N23" s="500"/>
      <c r="O23" s="500"/>
      <c r="P23" s="500"/>
      <c r="Q23" s="500"/>
      <c r="R23" s="500"/>
      <c r="S23" s="500"/>
      <c r="T23" s="500"/>
      <c r="U23" s="500"/>
      <c r="V23" s="500"/>
      <c r="W23" s="500"/>
      <c r="X23" s="500"/>
      <c r="Y23" s="500"/>
      <c r="Z23" s="500"/>
      <c r="AA23" s="500"/>
      <c r="AB23" s="500"/>
      <c r="AC23" s="500"/>
      <c r="AD23" s="500"/>
      <c r="AE23" s="500"/>
      <c r="AF23" s="500"/>
      <c r="AG23" s="500"/>
      <c r="AH23" s="500"/>
      <c r="AI23" s="500"/>
      <c r="AJ23" s="500"/>
      <c r="AK23" s="500"/>
      <c r="AL23" s="500"/>
      <c r="AM23" s="500"/>
      <c r="AN23" s="500"/>
      <c r="AO23" s="500"/>
      <c r="AP23" s="500"/>
      <c r="AQ23" s="500"/>
      <c r="AR23" s="500"/>
      <c r="AS23" s="500"/>
      <c r="AT23" s="500"/>
      <c r="AU23" s="500"/>
      <c r="AV23" s="500"/>
    </row>
    <row r="24" spans="2:48" ht="13.15" customHeight="1" x14ac:dyDescent="0.2">
      <c r="B24" s="45"/>
      <c r="C24" s="44"/>
      <c r="D24" s="501"/>
      <c r="E24" s="501"/>
      <c r="F24" s="501"/>
      <c r="G24" s="501"/>
      <c r="H24" s="501"/>
      <c r="I24" s="501"/>
      <c r="J24" s="501"/>
      <c r="K24" s="501"/>
      <c r="L24" s="501"/>
      <c r="M24" s="501"/>
      <c r="N24" s="501"/>
      <c r="O24" s="501"/>
      <c r="P24" s="501"/>
      <c r="Q24" s="501"/>
      <c r="R24" s="501"/>
      <c r="S24" s="501"/>
      <c r="T24" s="501"/>
      <c r="U24" s="501"/>
      <c r="V24" s="501"/>
      <c r="W24" s="501"/>
      <c r="X24" s="501"/>
      <c r="Y24" s="501"/>
      <c r="Z24" s="501"/>
      <c r="AA24" s="501"/>
      <c r="AB24" s="501"/>
      <c r="AC24" s="501"/>
      <c r="AD24" s="501"/>
      <c r="AE24" s="501"/>
      <c r="AF24" s="501"/>
      <c r="AG24" s="501"/>
      <c r="AH24" s="501"/>
      <c r="AI24" s="501"/>
      <c r="AJ24" s="501"/>
      <c r="AK24" s="501"/>
      <c r="AL24" s="501"/>
      <c r="AM24" s="501"/>
      <c r="AN24" s="501"/>
      <c r="AO24" s="501"/>
      <c r="AP24" s="501"/>
      <c r="AQ24" s="501"/>
      <c r="AR24" s="501"/>
      <c r="AS24" s="501"/>
      <c r="AT24" s="501"/>
      <c r="AU24" s="501"/>
      <c r="AV24" s="501"/>
    </row>
    <row r="25" spans="2:48" ht="13.15" customHeight="1" x14ac:dyDescent="0.2">
      <c r="B25" s="45"/>
      <c r="C25" s="44"/>
      <c r="D25" s="501"/>
      <c r="E25" s="501"/>
      <c r="F25" s="501"/>
      <c r="G25" s="501"/>
      <c r="H25" s="501"/>
      <c r="I25" s="501"/>
      <c r="J25" s="501"/>
      <c r="K25" s="501"/>
      <c r="L25" s="501"/>
      <c r="M25" s="501"/>
      <c r="N25" s="501"/>
      <c r="O25" s="501"/>
      <c r="P25" s="501"/>
      <c r="Q25" s="501"/>
      <c r="R25" s="501"/>
      <c r="S25" s="501"/>
      <c r="T25" s="501"/>
      <c r="U25" s="501"/>
      <c r="V25" s="501"/>
      <c r="W25" s="501"/>
      <c r="X25" s="501"/>
      <c r="Y25" s="501"/>
      <c r="Z25" s="501"/>
      <c r="AA25" s="501"/>
      <c r="AB25" s="501"/>
      <c r="AC25" s="501"/>
      <c r="AD25" s="501"/>
      <c r="AE25" s="501"/>
      <c r="AF25" s="501"/>
      <c r="AG25" s="501"/>
      <c r="AH25" s="501"/>
      <c r="AI25" s="501"/>
      <c r="AJ25" s="501"/>
      <c r="AK25" s="501"/>
      <c r="AL25" s="501"/>
      <c r="AM25" s="501"/>
      <c r="AN25" s="501"/>
      <c r="AO25" s="501"/>
      <c r="AP25" s="501"/>
      <c r="AQ25" s="501"/>
      <c r="AR25" s="501"/>
      <c r="AS25" s="501"/>
      <c r="AT25" s="501"/>
      <c r="AU25" s="501"/>
      <c r="AV25" s="501"/>
    </row>
    <row r="26" spans="2:48" ht="10" customHeight="1" x14ac:dyDescent="0.2">
      <c r="B26" s="45"/>
      <c r="C26" s="44"/>
      <c r="D26" s="26"/>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row>
    <row r="27" spans="2:48" ht="13.15" customHeight="1" x14ac:dyDescent="0.2">
      <c r="B27" s="26" t="s">
        <v>81</v>
      </c>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row>
    <row r="28" spans="2:48" ht="11.5" customHeight="1" x14ac:dyDescent="0.2">
      <c r="B28" s="396"/>
      <c r="C28" s="396"/>
      <c r="D28" s="396"/>
      <c r="E28" s="396"/>
      <c r="F28" s="396"/>
      <c r="G28" s="396"/>
      <c r="H28" s="396"/>
      <c r="I28" s="396"/>
      <c r="J28" s="396"/>
      <c r="K28" s="396"/>
      <c r="L28" s="396" t="s">
        <v>28</v>
      </c>
      <c r="M28" s="396"/>
      <c r="N28" s="396"/>
      <c r="O28" s="396"/>
      <c r="P28" s="396"/>
      <c r="Q28" s="396"/>
      <c r="R28" s="396"/>
      <c r="S28" s="396"/>
      <c r="T28" s="396"/>
      <c r="U28" s="396"/>
      <c r="V28" s="396"/>
      <c r="W28" s="396"/>
      <c r="X28" s="396"/>
      <c r="Y28" s="396"/>
      <c r="Z28" s="396"/>
      <c r="AA28" s="396"/>
      <c r="AB28" s="396"/>
      <c r="AC28" s="396"/>
      <c r="AD28" s="396"/>
      <c r="AE28" s="396"/>
      <c r="AF28" s="396"/>
      <c r="AG28" s="396"/>
      <c r="AH28" s="396"/>
      <c r="AI28" s="396"/>
      <c r="AJ28" s="396"/>
      <c r="AK28" s="396"/>
      <c r="AL28" s="396"/>
      <c r="AM28" s="396"/>
      <c r="AN28" s="396"/>
      <c r="AO28" s="396"/>
      <c r="AP28" s="396"/>
      <c r="AQ28" s="396"/>
      <c r="AR28" s="396"/>
      <c r="AS28" s="396"/>
      <c r="AT28" s="396"/>
      <c r="AU28" s="396"/>
      <c r="AV28" s="396"/>
    </row>
    <row r="29" spans="2:48" ht="11.5" customHeight="1" x14ac:dyDescent="0.2">
      <c r="B29" s="396"/>
      <c r="C29" s="396"/>
      <c r="D29" s="396"/>
      <c r="E29" s="396"/>
      <c r="F29" s="396"/>
      <c r="G29" s="396"/>
      <c r="H29" s="396"/>
      <c r="I29" s="396"/>
      <c r="J29" s="396"/>
      <c r="K29" s="396"/>
      <c r="L29" s="396"/>
      <c r="M29" s="396"/>
      <c r="N29" s="396"/>
      <c r="O29" s="396"/>
      <c r="P29" s="396"/>
      <c r="Q29" s="396"/>
      <c r="R29" s="396"/>
      <c r="S29" s="396"/>
      <c r="T29" s="396"/>
      <c r="U29" s="396"/>
      <c r="V29" s="396"/>
      <c r="W29" s="396"/>
      <c r="X29" s="396"/>
      <c r="Y29" s="396"/>
      <c r="Z29" s="396"/>
      <c r="AA29" s="396"/>
      <c r="AB29" s="396"/>
      <c r="AC29" s="396"/>
      <c r="AD29" s="396"/>
      <c r="AE29" s="396"/>
      <c r="AF29" s="396"/>
      <c r="AG29" s="396"/>
      <c r="AH29" s="396"/>
      <c r="AI29" s="396"/>
      <c r="AJ29" s="396"/>
      <c r="AK29" s="396"/>
      <c r="AL29" s="396"/>
      <c r="AM29" s="396"/>
      <c r="AN29" s="396"/>
      <c r="AO29" s="396"/>
      <c r="AP29" s="396"/>
      <c r="AQ29" s="396"/>
      <c r="AR29" s="396"/>
      <c r="AS29" s="396"/>
      <c r="AT29" s="396"/>
      <c r="AU29" s="396"/>
      <c r="AV29" s="396"/>
    </row>
    <row r="30" spans="2:48" ht="12" customHeight="1" x14ac:dyDescent="0.2">
      <c r="B30" s="416" t="s">
        <v>51</v>
      </c>
      <c r="C30" s="417"/>
      <c r="D30" s="417"/>
      <c r="E30" s="417"/>
      <c r="F30" s="417"/>
      <c r="G30" s="417"/>
      <c r="H30" s="417"/>
      <c r="I30" s="417"/>
      <c r="J30" s="417"/>
      <c r="K30" s="418"/>
      <c r="L30" s="396"/>
      <c r="M30" s="396"/>
      <c r="N30" s="396"/>
      <c r="O30" s="396"/>
      <c r="P30" s="396"/>
      <c r="Q30" s="396"/>
      <c r="R30" s="396"/>
      <c r="S30" s="396"/>
      <c r="T30" s="396"/>
      <c r="U30" s="396"/>
      <c r="V30" s="396"/>
      <c r="W30" s="396"/>
      <c r="X30" s="396"/>
      <c r="Y30" s="396"/>
      <c r="Z30" s="396"/>
      <c r="AA30" s="396"/>
      <c r="AB30" s="396"/>
      <c r="AC30" s="396"/>
      <c r="AD30" s="396"/>
      <c r="AE30" s="396"/>
      <c r="AF30" s="396"/>
      <c r="AG30" s="396"/>
      <c r="AH30" s="396"/>
      <c r="AI30" s="396"/>
      <c r="AJ30" s="396"/>
      <c r="AK30" s="396"/>
      <c r="AL30" s="396"/>
      <c r="AM30" s="396"/>
      <c r="AN30" s="396"/>
      <c r="AO30" s="396"/>
      <c r="AP30" s="396"/>
      <c r="AQ30" s="396"/>
      <c r="AR30" s="396"/>
      <c r="AS30" s="396"/>
      <c r="AT30" s="396"/>
      <c r="AU30" s="396"/>
      <c r="AV30" s="396"/>
    </row>
    <row r="31" spans="2:48" ht="12" customHeight="1" x14ac:dyDescent="0.2">
      <c r="B31" s="426"/>
      <c r="C31" s="427"/>
      <c r="D31" s="427"/>
      <c r="E31" s="427"/>
      <c r="F31" s="427"/>
      <c r="G31" s="427"/>
      <c r="H31" s="427"/>
      <c r="I31" s="427"/>
      <c r="J31" s="427"/>
      <c r="K31" s="428"/>
      <c r="L31" s="396"/>
      <c r="M31" s="396"/>
      <c r="N31" s="396"/>
      <c r="O31" s="396"/>
      <c r="P31" s="396"/>
      <c r="Q31" s="396"/>
      <c r="R31" s="396"/>
      <c r="S31" s="396"/>
      <c r="T31" s="396"/>
      <c r="U31" s="396"/>
      <c r="V31" s="396"/>
      <c r="W31" s="396"/>
      <c r="X31" s="396"/>
      <c r="Y31" s="396"/>
      <c r="Z31" s="396"/>
      <c r="AA31" s="396"/>
      <c r="AB31" s="396"/>
      <c r="AC31" s="396"/>
      <c r="AD31" s="396"/>
      <c r="AE31" s="396"/>
      <c r="AF31" s="396"/>
      <c r="AG31" s="396"/>
      <c r="AH31" s="396"/>
      <c r="AI31" s="396"/>
      <c r="AJ31" s="396"/>
      <c r="AK31" s="396"/>
      <c r="AL31" s="396"/>
      <c r="AM31" s="396"/>
      <c r="AN31" s="396"/>
      <c r="AO31" s="396"/>
      <c r="AP31" s="396"/>
      <c r="AQ31" s="396"/>
      <c r="AR31" s="396"/>
      <c r="AS31" s="396"/>
      <c r="AT31" s="396"/>
      <c r="AU31" s="396"/>
      <c r="AV31" s="396"/>
    </row>
    <row r="32" spans="2:48" ht="12" customHeight="1" x14ac:dyDescent="0.2">
      <c r="B32" s="419"/>
      <c r="C32" s="420"/>
      <c r="D32" s="420"/>
      <c r="E32" s="420"/>
      <c r="F32" s="420"/>
      <c r="G32" s="420"/>
      <c r="H32" s="420"/>
      <c r="I32" s="420"/>
      <c r="J32" s="420"/>
      <c r="K32" s="421"/>
      <c r="L32" s="396"/>
      <c r="M32" s="396"/>
      <c r="N32" s="396"/>
      <c r="O32" s="396"/>
      <c r="P32" s="396"/>
      <c r="Q32" s="396"/>
      <c r="R32" s="396"/>
      <c r="S32" s="396"/>
      <c r="T32" s="396"/>
      <c r="U32" s="396"/>
      <c r="V32" s="396"/>
      <c r="W32" s="396"/>
      <c r="X32" s="396"/>
      <c r="Y32" s="396"/>
      <c r="Z32" s="396"/>
      <c r="AA32" s="396"/>
      <c r="AB32" s="396"/>
      <c r="AC32" s="396"/>
      <c r="AD32" s="396"/>
      <c r="AE32" s="396"/>
      <c r="AF32" s="396"/>
      <c r="AG32" s="396"/>
      <c r="AH32" s="396"/>
      <c r="AI32" s="396"/>
      <c r="AJ32" s="396"/>
      <c r="AK32" s="396"/>
      <c r="AL32" s="396"/>
      <c r="AM32" s="396"/>
      <c r="AN32" s="396"/>
      <c r="AO32" s="396"/>
      <c r="AP32" s="396"/>
      <c r="AQ32" s="396"/>
      <c r="AR32" s="396"/>
      <c r="AS32" s="396"/>
      <c r="AT32" s="396"/>
      <c r="AU32" s="396"/>
      <c r="AV32" s="396"/>
    </row>
    <row r="33" spans="2:48" ht="12" customHeight="1" x14ac:dyDescent="0.2">
      <c r="B33" s="416" t="s">
        <v>82</v>
      </c>
      <c r="C33" s="417"/>
      <c r="D33" s="417"/>
      <c r="E33" s="417"/>
      <c r="F33" s="417"/>
      <c r="G33" s="417"/>
      <c r="H33" s="417"/>
      <c r="I33" s="417"/>
      <c r="J33" s="417"/>
      <c r="K33" s="418"/>
      <c r="L33" s="396"/>
      <c r="M33" s="396"/>
      <c r="N33" s="396"/>
      <c r="O33" s="396"/>
      <c r="P33" s="396"/>
      <c r="Q33" s="396"/>
      <c r="R33" s="396"/>
      <c r="S33" s="396"/>
      <c r="T33" s="396"/>
      <c r="U33" s="396"/>
      <c r="V33" s="396"/>
      <c r="W33" s="396"/>
      <c r="X33" s="396"/>
      <c r="Y33" s="396"/>
      <c r="Z33" s="396"/>
      <c r="AA33" s="396"/>
      <c r="AB33" s="396"/>
      <c r="AC33" s="396"/>
      <c r="AD33" s="396"/>
      <c r="AE33" s="396"/>
      <c r="AF33" s="396"/>
      <c r="AG33" s="396"/>
      <c r="AH33" s="396"/>
      <c r="AI33" s="396"/>
      <c r="AJ33" s="396"/>
      <c r="AK33" s="396"/>
      <c r="AL33" s="396"/>
      <c r="AM33" s="396"/>
      <c r="AN33" s="396"/>
      <c r="AO33" s="396"/>
      <c r="AP33" s="396"/>
      <c r="AQ33" s="396"/>
      <c r="AR33" s="396"/>
      <c r="AS33" s="396"/>
      <c r="AT33" s="396"/>
      <c r="AU33" s="396"/>
      <c r="AV33" s="396"/>
    </row>
    <row r="34" spans="2:48" ht="12" customHeight="1" x14ac:dyDescent="0.2">
      <c r="B34" s="426"/>
      <c r="C34" s="427"/>
      <c r="D34" s="427"/>
      <c r="E34" s="427"/>
      <c r="F34" s="427"/>
      <c r="G34" s="427"/>
      <c r="H34" s="427"/>
      <c r="I34" s="427"/>
      <c r="J34" s="427"/>
      <c r="K34" s="428"/>
      <c r="L34" s="396"/>
      <c r="M34" s="396"/>
      <c r="N34" s="396"/>
      <c r="O34" s="396"/>
      <c r="P34" s="396"/>
      <c r="Q34" s="396"/>
      <c r="R34" s="396"/>
      <c r="S34" s="396"/>
      <c r="T34" s="396"/>
      <c r="U34" s="396"/>
      <c r="V34" s="396"/>
      <c r="W34" s="396"/>
      <c r="X34" s="396"/>
      <c r="Y34" s="396"/>
      <c r="Z34" s="396"/>
      <c r="AA34" s="396"/>
      <c r="AB34" s="396"/>
      <c r="AC34" s="396"/>
      <c r="AD34" s="396"/>
      <c r="AE34" s="396"/>
      <c r="AF34" s="396"/>
      <c r="AG34" s="396"/>
      <c r="AH34" s="396"/>
      <c r="AI34" s="396"/>
      <c r="AJ34" s="396"/>
      <c r="AK34" s="396"/>
      <c r="AL34" s="396"/>
      <c r="AM34" s="396"/>
      <c r="AN34" s="396"/>
      <c r="AO34" s="396"/>
      <c r="AP34" s="396"/>
      <c r="AQ34" s="396"/>
      <c r="AR34" s="396"/>
      <c r="AS34" s="396"/>
      <c r="AT34" s="396"/>
      <c r="AU34" s="396"/>
      <c r="AV34" s="396"/>
    </row>
    <row r="35" spans="2:48" ht="12" customHeight="1" x14ac:dyDescent="0.2">
      <c r="B35" s="419"/>
      <c r="C35" s="420"/>
      <c r="D35" s="420"/>
      <c r="E35" s="420"/>
      <c r="F35" s="420"/>
      <c r="G35" s="420"/>
      <c r="H35" s="420"/>
      <c r="I35" s="420"/>
      <c r="J35" s="420"/>
      <c r="K35" s="421"/>
      <c r="L35" s="396"/>
      <c r="M35" s="396"/>
      <c r="N35" s="396"/>
      <c r="O35" s="396"/>
      <c r="P35" s="396"/>
      <c r="Q35" s="396"/>
      <c r="R35" s="396"/>
      <c r="S35" s="396"/>
      <c r="T35" s="396"/>
      <c r="U35" s="396"/>
      <c r="V35" s="396"/>
      <c r="W35" s="396"/>
      <c r="X35" s="396"/>
      <c r="Y35" s="396"/>
      <c r="Z35" s="396"/>
      <c r="AA35" s="396"/>
      <c r="AB35" s="396"/>
      <c r="AC35" s="396"/>
      <c r="AD35" s="396"/>
      <c r="AE35" s="396"/>
      <c r="AF35" s="396"/>
      <c r="AG35" s="396"/>
      <c r="AH35" s="396"/>
      <c r="AI35" s="396"/>
      <c r="AJ35" s="396"/>
      <c r="AK35" s="396"/>
      <c r="AL35" s="396"/>
      <c r="AM35" s="396"/>
      <c r="AN35" s="396"/>
      <c r="AO35" s="396"/>
      <c r="AP35" s="396"/>
      <c r="AQ35" s="396"/>
      <c r="AR35" s="396"/>
      <c r="AS35" s="396"/>
      <c r="AT35" s="396"/>
      <c r="AU35" s="396"/>
      <c r="AV35" s="396"/>
    </row>
    <row r="36" spans="2:48" ht="13.15" customHeight="1" x14ac:dyDescent="0.2">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row>
    <row r="37" spans="2:48" s="19" customFormat="1" ht="15.65" customHeight="1" x14ac:dyDescent="0.2">
      <c r="B37" s="39" t="s">
        <v>50</v>
      </c>
      <c r="C37" s="22"/>
      <c r="D37" s="22"/>
      <c r="E37" s="22"/>
      <c r="F37" s="22"/>
      <c r="G37" s="22"/>
      <c r="H37" s="22"/>
      <c r="I37" s="22"/>
      <c r="J37" s="22"/>
      <c r="K37" s="22"/>
      <c r="L37" s="22"/>
      <c r="M37" s="41" t="s">
        <v>49</v>
      </c>
      <c r="N37" s="41"/>
      <c r="O37" s="41"/>
      <c r="P37" s="41"/>
      <c r="Q37" s="41"/>
      <c r="R37" s="41" t="s">
        <v>48</v>
      </c>
      <c r="S37" s="41"/>
      <c r="T37" s="41"/>
      <c r="U37" s="41"/>
      <c r="V37" s="41" t="s">
        <v>47</v>
      </c>
      <c r="W37" s="41"/>
      <c r="X37" s="41"/>
      <c r="Y37" s="41"/>
      <c r="Z37" s="41" t="s">
        <v>46</v>
      </c>
      <c r="AA37" s="22"/>
      <c r="AB37" s="22"/>
      <c r="AC37" s="22"/>
    </row>
    <row r="38" spans="2:48" s="19" customFormat="1" ht="6.65" customHeight="1" x14ac:dyDescent="0.2">
      <c r="B38" s="40"/>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row>
    <row r="39" spans="2:48" s="19" customFormat="1" ht="15.65" customHeight="1" x14ac:dyDescent="0.2">
      <c r="B39" s="39" t="s">
        <v>45</v>
      </c>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row>
    <row r="40" spans="2:48" s="19" customFormat="1" ht="15.65" customHeight="1" x14ac:dyDescent="0.2">
      <c r="B40" s="38"/>
      <c r="C40" s="37" t="s">
        <v>44</v>
      </c>
    </row>
    <row r="41" spans="2:48" s="19" customFormat="1" ht="15.65" customHeight="1" x14ac:dyDescent="0.2">
      <c r="B41" s="381" t="s">
        <v>41</v>
      </c>
      <c r="C41" s="382"/>
      <c r="D41" s="382"/>
      <c r="E41" s="382"/>
      <c r="F41" s="382"/>
      <c r="G41" s="382"/>
      <c r="H41" s="382"/>
      <c r="I41" s="383"/>
      <c r="J41" s="381" t="s">
        <v>40</v>
      </c>
      <c r="K41" s="382"/>
      <c r="L41" s="382"/>
      <c r="M41" s="382"/>
      <c r="N41" s="382"/>
      <c r="O41" s="382"/>
      <c r="P41" s="382"/>
      <c r="Q41" s="382"/>
      <c r="R41" s="382"/>
      <c r="S41" s="383"/>
      <c r="T41" s="381" t="s">
        <v>39</v>
      </c>
      <c r="U41" s="382"/>
      <c r="V41" s="382"/>
      <c r="W41" s="382"/>
      <c r="X41" s="382"/>
      <c r="Y41" s="382"/>
      <c r="Z41" s="382"/>
      <c r="AA41" s="382"/>
      <c r="AB41" s="382"/>
      <c r="AC41" s="383"/>
      <c r="AD41" s="394" t="s">
        <v>38</v>
      </c>
      <c r="AE41" s="394"/>
      <c r="AF41" s="394"/>
      <c r="AG41" s="394"/>
      <c r="AH41" s="394"/>
      <c r="AI41" s="394"/>
      <c r="AJ41" s="394"/>
      <c r="AK41" s="394"/>
      <c r="AL41" s="394"/>
      <c r="AM41" s="394"/>
      <c r="AN41" s="394"/>
      <c r="AO41" s="394"/>
      <c r="AP41" s="394" t="s">
        <v>7</v>
      </c>
      <c r="AQ41" s="394"/>
      <c r="AR41" s="394"/>
      <c r="AS41" s="394"/>
      <c r="AT41" s="394"/>
      <c r="AU41" s="394"/>
      <c r="AV41" s="394"/>
    </row>
    <row r="42" spans="2:48" s="19" customFormat="1" ht="15.65" customHeight="1" x14ac:dyDescent="0.2">
      <c r="B42" s="387"/>
      <c r="C42" s="388"/>
      <c r="D42" s="388"/>
      <c r="E42" s="388"/>
      <c r="F42" s="388"/>
      <c r="G42" s="388"/>
      <c r="H42" s="388"/>
      <c r="I42" s="389"/>
      <c r="J42" s="387" t="s">
        <v>37</v>
      </c>
      <c r="K42" s="388"/>
      <c r="L42" s="388"/>
      <c r="M42" s="388"/>
      <c r="N42" s="388"/>
      <c r="O42" s="388"/>
      <c r="P42" s="388"/>
      <c r="Q42" s="388"/>
      <c r="R42" s="388"/>
      <c r="S42" s="389"/>
      <c r="T42" s="387" t="s">
        <v>36</v>
      </c>
      <c r="U42" s="388"/>
      <c r="V42" s="388"/>
      <c r="W42" s="388"/>
      <c r="X42" s="388"/>
      <c r="Y42" s="388"/>
      <c r="Z42" s="388"/>
      <c r="AA42" s="388"/>
      <c r="AB42" s="388"/>
      <c r="AC42" s="389"/>
      <c r="AD42" s="394" t="s">
        <v>35</v>
      </c>
      <c r="AE42" s="394"/>
      <c r="AF42" s="394"/>
      <c r="AG42" s="394"/>
      <c r="AH42" s="394"/>
      <c r="AI42" s="394"/>
      <c r="AJ42" s="394" t="s">
        <v>34</v>
      </c>
      <c r="AK42" s="394"/>
      <c r="AL42" s="394"/>
      <c r="AM42" s="394"/>
      <c r="AN42" s="394"/>
      <c r="AO42" s="394"/>
      <c r="AP42" s="394"/>
      <c r="AQ42" s="394"/>
      <c r="AR42" s="394"/>
      <c r="AS42" s="394"/>
      <c r="AT42" s="394"/>
      <c r="AU42" s="394"/>
      <c r="AV42" s="394"/>
    </row>
    <row r="43" spans="2:48" s="19" customFormat="1" ht="15.65" customHeight="1" x14ac:dyDescent="0.2">
      <c r="B43" s="20"/>
      <c r="C43" s="21"/>
      <c r="D43" s="21"/>
      <c r="E43" s="21"/>
      <c r="F43" s="21"/>
      <c r="G43" s="21"/>
      <c r="H43" s="21"/>
      <c r="I43" s="21"/>
      <c r="J43" s="488" t="s">
        <v>26</v>
      </c>
      <c r="K43" s="489"/>
      <c r="L43" s="489"/>
      <c r="M43" s="489"/>
      <c r="N43" s="489"/>
      <c r="O43" s="489"/>
      <c r="P43" s="489"/>
      <c r="Q43" s="489"/>
      <c r="R43" s="489"/>
      <c r="S43" s="490"/>
      <c r="T43" s="491" t="s">
        <v>26</v>
      </c>
      <c r="U43" s="492"/>
      <c r="V43" s="492"/>
      <c r="W43" s="492"/>
      <c r="X43" s="492"/>
      <c r="Y43" s="492"/>
      <c r="Z43" s="492"/>
      <c r="AA43" s="492"/>
      <c r="AB43" s="492"/>
      <c r="AC43" s="493"/>
      <c r="AD43" s="491" t="s">
        <v>26</v>
      </c>
      <c r="AE43" s="492"/>
      <c r="AF43" s="492"/>
      <c r="AG43" s="492"/>
      <c r="AH43" s="492"/>
      <c r="AI43" s="493"/>
      <c r="AJ43" s="491" t="s">
        <v>26</v>
      </c>
      <c r="AK43" s="492"/>
      <c r="AL43" s="492"/>
      <c r="AM43" s="492"/>
      <c r="AN43" s="492"/>
      <c r="AO43" s="493"/>
      <c r="AP43" s="381"/>
      <c r="AQ43" s="382"/>
      <c r="AR43" s="382"/>
      <c r="AS43" s="382"/>
      <c r="AT43" s="382"/>
      <c r="AU43" s="382"/>
      <c r="AV43" s="383"/>
    </row>
    <row r="44" spans="2:48" s="19" customFormat="1" ht="10.5" customHeight="1" x14ac:dyDescent="0.2">
      <c r="B44" s="390" t="s">
        <v>43</v>
      </c>
      <c r="C44" s="360"/>
      <c r="D44" s="360"/>
      <c r="E44" s="360"/>
      <c r="F44" s="360"/>
      <c r="G44" s="360"/>
      <c r="H44" s="360"/>
      <c r="I44" s="360"/>
      <c r="J44" s="391"/>
      <c r="K44" s="392"/>
      <c r="L44" s="392"/>
      <c r="M44" s="392"/>
      <c r="N44" s="392"/>
      <c r="O44" s="392"/>
      <c r="P44" s="392"/>
      <c r="Q44" s="392"/>
      <c r="R44" s="392"/>
      <c r="S44" s="393"/>
      <c r="T44" s="391"/>
      <c r="U44" s="392"/>
      <c r="V44" s="392"/>
      <c r="W44" s="392"/>
      <c r="X44" s="392"/>
      <c r="Y44" s="392"/>
      <c r="Z44" s="392"/>
      <c r="AA44" s="392"/>
      <c r="AB44" s="392"/>
      <c r="AC44" s="393"/>
      <c r="AD44" s="391" t="str">
        <f>IF(N(J44)&gt;N(T44),N(J44)-N(T44),"")</f>
        <v/>
      </c>
      <c r="AE44" s="392"/>
      <c r="AF44" s="392"/>
      <c r="AG44" s="392"/>
      <c r="AH44" s="392"/>
      <c r="AI44" s="393"/>
      <c r="AJ44" s="391" t="str">
        <f>IF(N(J44)&lt;N(T44),N(T44)-N(J44),"")</f>
        <v/>
      </c>
      <c r="AK44" s="392"/>
      <c r="AL44" s="392"/>
      <c r="AM44" s="392"/>
      <c r="AN44" s="392"/>
      <c r="AO44" s="393"/>
      <c r="AP44" s="384"/>
      <c r="AQ44" s="385"/>
      <c r="AR44" s="385"/>
      <c r="AS44" s="385"/>
      <c r="AT44" s="385"/>
      <c r="AU44" s="385"/>
      <c r="AV44" s="386"/>
    </row>
    <row r="45" spans="2:48" s="19" customFormat="1" ht="10.5" customHeight="1" x14ac:dyDescent="0.2">
      <c r="B45" s="390"/>
      <c r="C45" s="360"/>
      <c r="D45" s="360"/>
      <c r="E45" s="360"/>
      <c r="F45" s="360"/>
      <c r="G45" s="360"/>
      <c r="H45" s="360"/>
      <c r="I45" s="360"/>
      <c r="J45" s="391"/>
      <c r="K45" s="392"/>
      <c r="L45" s="392"/>
      <c r="M45" s="392"/>
      <c r="N45" s="392"/>
      <c r="O45" s="392"/>
      <c r="P45" s="392"/>
      <c r="Q45" s="392"/>
      <c r="R45" s="392"/>
      <c r="S45" s="393"/>
      <c r="T45" s="391"/>
      <c r="U45" s="392"/>
      <c r="V45" s="392"/>
      <c r="W45" s="392"/>
      <c r="X45" s="392"/>
      <c r="Y45" s="392"/>
      <c r="Z45" s="392"/>
      <c r="AA45" s="392"/>
      <c r="AB45" s="392"/>
      <c r="AC45" s="393"/>
      <c r="AD45" s="391"/>
      <c r="AE45" s="392"/>
      <c r="AF45" s="392"/>
      <c r="AG45" s="392"/>
      <c r="AH45" s="392"/>
      <c r="AI45" s="393"/>
      <c r="AJ45" s="391"/>
      <c r="AK45" s="392"/>
      <c r="AL45" s="392"/>
      <c r="AM45" s="392"/>
      <c r="AN45" s="392"/>
      <c r="AO45" s="393"/>
      <c r="AP45" s="384"/>
      <c r="AQ45" s="385"/>
      <c r="AR45" s="385"/>
      <c r="AS45" s="385"/>
      <c r="AT45" s="385"/>
      <c r="AU45" s="385"/>
      <c r="AV45" s="386"/>
    </row>
    <row r="46" spans="2:48" s="19" customFormat="1" ht="10.5" customHeight="1" x14ac:dyDescent="0.2">
      <c r="B46" s="390" t="s">
        <v>8</v>
      </c>
      <c r="C46" s="360"/>
      <c r="D46" s="360"/>
      <c r="E46" s="360"/>
      <c r="F46" s="360"/>
      <c r="G46" s="360"/>
      <c r="H46" s="360"/>
      <c r="I46" s="360"/>
      <c r="J46" s="391"/>
      <c r="K46" s="392"/>
      <c r="L46" s="392"/>
      <c r="M46" s="392"/>
      <c r="N46" s="392"/>
      <c r="O46" s="392"/>
      <c r="P46" s="392"/>
      <c r="Q46" s="392"/>
      <c r="R46" s="392"/>
      <c r="S46" s="393"/>
      <c r="T46" s="391"/>
      <c r="U46" s="392"/>
      <c r="V46" s="392"/>
      <c r="W46" s="392"/>
      <c r="X46" s="392"/>
      <c r="Y46" s="392"/>
      <c r="Z46" s="392"/>
      <c r="AA46" s="392"/>
      <c r="AB46" s="392"/>
      <c r="AC46" s="393"/>
      <c r="AD46" s="391" t="str">
        <f>IF(N(J46)&gt;N(T46),N(J46)-N(T46),"")</f>
        <v/>
      </c>
      <c r="AE46" s="392"/>
      <c r="AF46" s="392"/>
      <c r="AG46" s="392"/>
      <c r="AH46" s="392"/>
      <c r="AI46" s="393"/>
      <c r="AJ46" s="391" t="str">
        <f>IF(N(J46)&lt;N(T46),N(T46)-N(J46),"")</f>
        <v/>
      </c>
      <c r="AK46" s="392"/>
      <c r="AL46" s="392"/>
      <c r="AM46" s="392"/>
      <c r="AN46" s="392"/>
      <c r="AO46" s="393"/>
      <c r="AP46" s="384"/>
      <c r="AQ46" s="385"/>
      <c r="AR46" s="385"/>
      <c r="AS46" s="385"/>
      <c r="AT46" s="385"/>
      <c r="AU46" s="385"/>
      <c r="AV46" s="386"/>
    </row>
    <row r="47" spans="2:48" s="19" customFormat="1" ht="10.5" customHeight="1" x14ac:dyDescent="0.2">
      <c r="B47" s="390"/>
      <c r="C47" s="360"/>
      <c r="D47" s="360"/>
      <c r="E47" s="360"/>
      <c r="F47" s="360"/>
      <c r="G47" s="360"/>
      <c r="H47" s="360"/>
      <c r="I47" s="360"/>
      <c r="J47" s="446"/>
      <c r="K47" s="447"/>
      <c r="L47" s="447"/>
      <c r="M47" s="447"/>
      <c r="N47" s="447"/>
      <c r="O47" s="447"/>
      <c r="P47" s="447"/>
      <c r="Q47" s="447"/>
      <c r="R47" s="447"/>
      <c r="S47" s="448"/>
      <c r="T47" s="446"/>
      <c r="U47" s="447"/>
      <c r="V47" s="447"/>
      <c r="W47" s="447"/>
      <c r="X47" s="447"/>
      <c r="Y47" s="447"/>
      <c r="Z47" s="447"/>
      <c r="AA47" s="447"/>
      <c r="AB47" s="447"/>
      <c r="AC47" s="448"/>
      <c r="AD47" s="446"/>
      <c r="AE47" s="447"/>
      <c r="AF47" s="447"/>
      <c r="AG47" s="447"/>
      <c r="AH47" s="447"/>
      <c r="AI47" s="448"/>
      <c r="AJ47" s="446"/>
      <c r="AK47" s="447"/>
      <c r="AL47" s="447"/>
      <c r="AM47" s="447"/>
      <c r="AN47" s="447"/>
      <c r="AO47" s="448"/>
      <c r="AP47" s="387"/>
      <c r="AQ47" s="388"/>
      <c r="AR47" s="388"/>
      <c r="AS47" s="388"/>
      <c r="AT47" s="388"/>
      <c r="AU47" s="388"/>
      <c r="AV47" s="389"/>
    </row>
    <row r="48" spans="2:48" s="19" customFormat="1" ht="10.5" customHeight="1" x14ac:dyDescent="0.2">
      <c r="B48" s="381" t="s">
        <v>16</v>
      </c>
      <c r="C48" s="382"/>
      <c r="D48" s="382"/>
      <c r="E48" s="382"/>
      <c r="F48" s="382"/>
      <c r="G48" s="382"/>
      <c r="H48" s="382"/>
      <c r="I48" s="382"/>
      <c r="J48" s="449" t="str">
        <f>IF(J44="","",SUM(J44,J46))</f>
        <v/>
      </c>
      <c r="K48" s="450"/>
      <c r="L48" s="450"/>
      <c r="M48" s="450"/>
      <c r="N48" s="450"/>
      <c r="O48" s="450"/>
      <c r="P48" s="450"/>
      <c r="Q48" s="450"/>
      <c r="R48" s="450"/>
      <c r="S48" s="451"/>
      <c r="T48" s="455" t="str">
        <f>IF(J48="","",SUM(T44,T46))</f>
        <v/>
      </c>
      <c r="U48" s="456"/>
      <c r="V48" s="456"/>
      <c r="W48" s="456"/>
      <c r="X48" s="456"/>
      <c r="Y48" s="456"/>
      <c r="Z48" s="456"/>
      <c r="AA48" s="456"/>
      <c r="AB48" s="456"/>
      <c r="AC48" s="457"/>
      <c r="AD48" s="391" t="str">
        <f>IF(N(J48)&gt;N(T48),N(J48)-N(T48),"")</f>
        <v/>
      </c>
      <c r="AE48" s="392"/>
      <c r="AF48" s="392"/>
      <c r="AG48" s="392"/>
      <c r="AH48" s="392"/>
      <c r="AI48" s="393"/>
      <c r="AJ48" s="391" t="str">
        <f>IF(N(J48)&lt;N(T48),N(T48)-N(J48),"")</f>
        <v/>
      </c>
      <c r="AK48" s="392"/>
      <c r="AL48" s="392"/>
      <c r="AM48" s="392"/>
      <c r="AN48" s="392"/>
      <c r="AO48" s="393"/>
      <c r="AP48" s="381"/>
      <c r="AQ48" s="382"/>
      <c r="AR48" s="382"/>
      <c r="AS48" s="382"/>
      <c r="AT48" s="382"/>
      <c r="AU48" s="382"/>
      <c r="AV48" s="383"/>
    </row>
    <row r="49" spans="2:48" s="19" customFormat="1" ht="10.5" customHeight="1" x14ac:dyDescent="0.2">
      <c r="B49" s="387"/>
      <c r="C49" s="388"/>
      <c r="D49" s="388"/>
      <c r="E49" s="388"/>
      <c r="F49" s="388"/>
      <c r="G49" s="388"/>
      <c r="H49" s="388"/>
      <c r="I49" s="388"/>
      <c r="J49" s="452"/>
      <c r="K49" s="453"/>
      <c r="L49" s="453"/>
      <c r="M49" s="453"/>
      <c r="N49" s="453"/>
      <c r="O49" s="453"/>
      <c r="P49" s="453"/>
      <c r="Q49" s="453"/>
      <c r="R49" s="453"/>
      <c r="S49" s="454"/>
      <c r="T49" s="446"/>
      <c r="U49" s="447"/>
      <c r="V49" s="447"/>
      <c r="W49" s="447"/>
      <c r="X49" s="447"/>
      <c r="Y49" s="447"/>
      <c r="Z49" s="447"/>
      <c r="AA49" s="447"/>
      <c r="AB49" s="447"/>
      <c r="AC49" s="448"/>
      <c r="AD49" s="446"/>
      <c r="AE49" s="447"/>
      <c r="AF49" s="447"/>
      <c r="AG49" s="447"/>
      <c r="AH49" s="447"/>
      <c r="AI49" s="448"/>
      <c r="AJ49" s="446"/>
      <c r="AK49" s="447"/>
      <c r="AL49" s="447"/>
      <c r="AM49" s="447"/>
      <c r="AN49" s="447"/>
      <c r="AO49" s="448"/>
      <c r="AP49" s="387"/>
      <c r="AQ49" s="388"/>
      <c r="AR49" s="388"/>
      <c r="AS49" s="388"/>
      <c r="AT49" s="388"/>
      <c r="AU49" s="388"/>
      <c r="AV49" s="389"/>
    </row>
    <row r="50" spans="2:48" ht="13.15" customHeight="1" x14ac:dyDescent="0.2">
      <c r="B50" s="3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13"/>
      <c r="AE50" s="13"/>
      <c r="AF50" s="13"/>
      <c r="AG50" s="13"/>
      <c r="AH50" s="13"/>
      <c r="AI50" s="13"/>
      <c r="AJ50" s="13"/>
      <c r="AK50" s="13"/>
      <c r="AL50" s="13"/>
      <c r="AM50" s="13"/>
      <c r="AN50" s="13"/>
      <c r="AO50" s="13"/>
      <c r="AP50" s="13"/>
      <c r="AQ50" s="13"/>
      <c r="AR50" s="13"/>
      <c r="AS50" s="13"/>
      <c r="AT50" s="13"/>
      <c r="AU50" s="13"/>
      <c r="AV50" s="13"/>
    </row>
    <row r="51" spans="2:48" ht="13.15" customHeight="1" x14ac:dyDescent="0.2">
      <c r="B51" s="35"/>
      <c r="C51" s="34" t="s">
        <v>42</v>
      </c>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row>
    <row r="52" spans="2:48" ht="13" customHeight="1" x14ac:dyDescent="0.2">
      <c r="B52" s="458" t="s">
        <v>41</v>
      </c>
      <c r="C52" s="459"/>
      <c r="D52" s="459"/>
      <c r="E52" s="459"/>
      <c r="F52" s="459"/>
      <c r="G52" s="459"/>
      <c r="H52" s="459"/>
      <c r="I52" s="460"/>
      <c r="J52" s="458" t="s">
        <v>40</v>
      </c>
      <c r="K52" s="459"/>
      <c r="L52" s="459"/>
      <c r="M52" s="459"/>
      <c r="N52" s="459"/>
      <c r="O52" s="459"/>
      <c r="P52" s="459"/>
      <c r="Q52" s="459"/>
      <c r="R52" s="459"/>
      <c r="S52" s="460"/>
      <c r="T52" s="458" t="s">
        <v>39</v>
      </c>
      <c r="U52" s="459"/>
      <c r="V52" s="459"/>
      <c r="W52" s="459"/>
      <c r="X52" s="459"/>
      <c r="Y52" s="459"/>
      <c r="Z52" s="459"/>
      <c r="AA52" s="459"/>
      <c r="AB52" s="459"/>
      <c r="AC52" s="460"/>
      <c r="AD52" s="415" t="s">
        <v>38</v>
      </c>
      <c r="AE52" s="415"/>
      <c r="AF52" s="415"/>
      <c r="AG52" s="415"/>
      <c r="AH52" s="415"/>
      <c r="AI52" s="415"/>
      <c r="AJ52" s="415"/>
      <c r="AK52" s="415"/>
      <c r="AL52" s="415"/>
      <c r="AM52" s="415"/>
      <c r="AN52" s="415"/>
      <c r="AO52" s="415"/>
      <c r="AP52" s="415" t="s">
        <v>7</v>
      </c>
      <c r="AQ52" s="415"/>
      <c r="AR52" s="415"/>
      <c r="AS52" s="415"/>
      <c r="AT52" s="415"/>
      <c r="AU52" s="415"/>
      <c r="AV52" s="415"/>
    </row>
    <row r="53" spans="2:48" ht="13.15" customHeight="1" x14ac:dyDescent="0.2">
      <c r="B53" s="443"/>
      <c r="C53" s="444"/>
      <c r="D53" s="444"/>
      <c r="E53" s="444"/>
      <c r="F53" s="444"/>
      <c r="G53" s="444"/>
      <c r="H53" s="444"/>
      <c r="I53" s="445"/>
      <c r="J53" s="443" t="s">
        <v>37</v>
      </c>
      <c r="K53" s="444"/>
      <c r="L53" s="444"/>
      <c r="M53" s="444"/>
      <c r="N53" s="444"/>
      <c r="O53" s="444"/>
      <c r="P53" s="444"/>
      <c r="Q53" s="444"/>
      <c r="R53" s="444"/>
      <c r="S53" s="445"/>
      <c r="T53" s="443" t="s">
        <v>36</v>
      </c>
      <c r="U53" s="444"/>
      <c r="V53" s="444"/>
      <c r="W53" s="444"/>
      <c r="X53" s="444"/>
      <c r="Y53" s="444"/>
      <c r="Z53" s="444"/>
      <c r="AA53" s="444"/>
      <c r="AB53" s="444"/>
      <c r="AC53" s="445"/>
      <c r="AD53" s="415" t="s">
        <v>35</v>
      </c>
      <c r="AE53" s="415"/>
      <c r="AF53" s="415"/>
      <c r="AG53" s="415"/>
      <c r="AH53" s="415"/>
      <c r="AI53" s="415"/>
      <c r="AJ53" s="415" t="s">
        <v>34</v>
      </c>
      <c r="AK53" s="415"/>
      <c r="AL53" s="415"/>
      <c r="AM53" s="415"/>
      <c r="AN53" s="415"/>
      <c r="AO53" s="415"/>
      <c r="AP53" s="415"/>
      <c r="AQ53" s="415"/>
      <c r="AR53" s="415"/>
      <c r="AS53" s="415"/>
      <c r="AT53" s="415"/>
      <c r="AU53" s="415"/>
      <c r="AV53" s="415"/>
    </row>
    <row r="54" spans="2:48" ht="13.15" customHeight="1" x14ac:dyDescent="0.2">
      <c r="B54" s="17"/>
      <c r="C54" s="16"/>
      <c r="D54" s="16"/>
      <c r="E54" s="16"/>
      <c r="F54" s="16"/>
      <c r="G54" s="16"/>
      <c r="H54" s="16"/>
      <c r="I54" s="16"/>
      <c r="J54" s="477" t="s">
        <v>26</v>
      </c>
      <c r="K54" s="478"/>
      <c r="L54" s="478"/>
      <c r="M54" s="478"/>
      <c r="N54" s="478"/>
      <c r="O54" s="478"/>
      <c r="P54" s="478"/>
      <c r="Q54" s="478"/>
      <c r="R54" s="478"/>
      <c r="S54" s="479"/>
      <c r="T54" s="477" t="s">
        <v>26</v>
      </c>
      <c r="U54" s="478"/>
      <c r="V54" s="478"/>
      <c r="W54" s="478"/>
      <c r="X54" s="478"/>
      <c r="Y54" s="478"/>
      <c r="Z54" s="478"/>
      <c r="AA54" s="478"/>
      <c r="AB54" s="478"/>
      <c r="AC54" s="479"/>
      <c r="AD54" s="477" t="s">
        <v>26</v>
      </c>
      <c r="AE54" s="478"/>
      <c r="AF54" s="478"/>
      <c r="AG54" s="478"/>
      <c r="AH54" s="478"/>
      <c r="AI54" s="479"/>
      <c r="AJ54" s="477" t="s">
        <v>26</v>
      </c>
      <c r="AK54" s="478"/>
      <c r="AL54" s="478"/>
      <c r="AM54" s="478"/>
      <c r="AN54" s="478"/>
      <c r="AO54" s="479"/>
      <c r="AP54" s="458"/>
      <c r="AQ54" s="459"/>
      <c r="AR54" s="459"/>
      <c r="AS54" s="459"/>
      <c r="AT54" s="459"/>
      <c r="AU54" s="459"/>
      <c r="AV54" s="460"/>
    </row>
    <row r="55" spans="2:48" ht="13.15" customHeight="1" x14ac:dyDescent="0.2">
      <c r="B55" s="485" t="s">
        <v>33</v>
      </c>
      <c r="C55" s="486"/>
      <c r="D55" s="486"/>
      <c r="E55" s="486"/>
      <c r="F55" s="486"/>
      <c r="G55" s="486"/>
      <c r="H55" s="486"/>
      <c r="I55" s="487"/>
      <c r="J55" s="473"/>
      <c r="K55" s="474"/>
      <c r="L55" s="474"/>
      <c r="M55" s="474"/>
      <c r="N55" s="474"/>
      <c r="O55" s="474"/>
      <c r="P55" s="474"/>
      <c r="Q55" s="474"/>
      <c r="R55" s="474"/>
      <c r="S55" s="475"/>
      <c r="T55" s="473"/>
      <c r="U55" s="474"/>
      <c r="V55" s="474"/>
      <c r="W55" s="474"/>
      <c r="X55" s="474"/>
      <c r="Y55" s="474"/>
      <c r="Z55" s="474"/>
      <c r="AA55" s="474"/>
      <c r="AB55" s="474"/>
      <c r="AC55" s="475"/>
      <c r="AD55" s="473"/>
      <c r="AE55" s="474"/>
      <c r="AF55" s="474"/>
      <c r="AG55" s="474"/>
      <c r="AH55" s="474"/>
      <c r="AI55" s="475"/>
      <c r="AJ55" s="473"/>
      <c r="AK55" s="474"/>
      <c r="AL55" s="474"/>
      <c r="AM55" s="474"/>
      <c r="AN55" s="474"/>
      <c r="AO55" s="475"/>
      <c r="AP55" s="483"/>
      <c r="AQ55" s="359"/>
      <c r="AR55" s="359"/>
      <c r="AS55" s="359"/>
      <c r="AT55" s="359"/>
      <c r="AU55" s="359"/>
      <c r="AV55" s="484"/>
    </row>
    <row r="56" spans="2:48" ht="13.15" customHeight="1" x14ac:dyDescent="0.2">
      <c r="B56" s="485"/>
      <c r="C56" s="486"/>
      <c r="D56" s="486"/>
      <c r="E56" s="486"/>
      <c r="F56" s="486"/>
      <c r="G56" s="486"/>
      <c r="H56" s="486"/>
      <c r="I56" s="487"/>
      <c r="J56" s="473"/>
      <c r="K56" s="474"/>
      <c r="L56" s="474"/>
      <c r="M56" s="474"/>
      <c r="N56" s="474"/>
      <c r="O56" s="474"/>
      <c r="P56" s="474"/>
      <c r="Q56" s="474"/>
      <c r="R56" s="474"/>
      <c r="S56" s="475"/>
      <c r="T56" s="473"/>
      <c r="U56" s="474"/>
      <c r="V56" s="474"/>
      <c r="W56" s="474"/>
      <c r="X56" s="474"/>
      <c r="Y56" s="474"/>
      <c r="Z56" s="474"/>
      <c r="AA56" s="474"/>
      <c r="AB56" s="474"/>
      <c r="AC56" s="475"/>
      <c r="AD56" s="473"/>
      <c r="AE56" s="474"/>
      <c r="AF56" s="474"/>
      <c r="AG56" s="474"/>
      <c r="AH56" s="474"/>
      <c r="AI56" s="475"/>
      <c r="AJ56" s="473"/>
      <c r="AK56" s="474"/>
      <c r="AL56" s="474"/>
      <c r="AM56" s="474"/>
      <c r="AN56" s="474"/>
      <c r="AO56" s="475"/>
      <c r="AP56" s="483"/>
      <c r="AQ56" s="359"/>
      <c r="AR56" s="359"/>
      <c r="AS56" s="359"/>
      <c r="AT56" s="359"/>
      <c r="AU56" s="359"/>
      <c r="AV56" s="484"/>
    </row>
    <row r="57" spans="2:48" ht="13.15" customHeight="1" x14ac:dyDescent="0.2">
      <c r="B57" s="480" t="s">
        <v>62</v>
      </c>
      <c r="C57" s="481"/>
      <c r="D57" s="481"/>
      <c r="E57" s="481"/>
      <c r="F57" s="481"/>
      <c r="G57" s="481"/>
      <c r="H57" s="481"/>
      <c r="I57" s="482"/>
      <c r="J57" s="473"/>
      <c r="K57" s="474"/>
      <c r="L57" s="474"/>
      <c r="M57" s="474"/>
      <c r="N57" s="474"/>
      <c r="O57" s="474"/>
      <c r="P57" s="474"/>
      <c r="Q57" s="474"/>
      <c r="R57" s="474"/>
      <c r="S57" s="475"/>
      <c r="T57" s="473"/>
      <c r="U57" s="474"/>
      <c r="V57" s="474"/>
      <c r="W57" s="474"/>
      <c r="X57" s="474"/>
      <c r="Y57" s="474"/>
      <c r="Z57" s="474"/>
      <c r="AA57" s="474"/>
      <c r="AB57" s="474"/>
      <c r="AC57" s="475"/>
      <c r="AD57" s="473"/>
      <c r="AE57" s="474"/>
      <c r="AF57" s="474"/>
      <c r="AG57" s="474"/>
      <c r="AH57" s="474"/>
      <c r="AI57" s="475"/>
      <c r="AJ57" s="473"/>
      <c r="AK57" s="474"/>
      <c r="AL57" s="474"/>
      <c r="AM57" s="474"/>
      <c r="AN57" s="474"/>
      <c r="AO57" s="475"/>
      <c r="AP57" s="483"/>
      <c r="AQ57" s="359"/>
      <c r="AR57" s="359"/>
      <c r="AS57" s="359"/>
      <c r="AT57" s="359"/>
      <c r="AU57" s="359"/>
      <c r="AV57" s="484"/>
    </row>
    <row r="58" spans="2:48" ht="13.15" customHeight="1" x14ac:dyDescent="0.2">
      <c r="B58" s="480"/>
      <c r="C58" s="481"/>
      <c r="D58" s="481"/>
      <c r="E58" s="481"/>
      <c r="F58" s="481"/>
      <c r="G58" s="481"/>
      <c r="H58" s="481"/>
      <c r="I58" s="482"/>
      <c r="J58" s="473"/>
      <c r="K58" s="474"/>
      <c r="L58" s="474"/>
      <c r="M58" s="474"/>
      <c r="N58" s="474"/>
      <c r="O58" s="474"/>
      <c r="P58" s="474"/>
      <c r="Q58" s="474"/>
      <c r="R58" s="474"/>
      <c r="S58" s="475"/>
      <c r="T58" s="473"/>
      <c r="U58" s="474"/>
      <c r="V58" s="474"/>
      <c r="W58" s="474"/>
      <c r="X58" s="474"/>
      <c r="Y58" s="474"/>
      <c r="Z58" s="474"/>
      <c r="AA58" s="474"/>
      <c r="AB58" s="474"/>
      <c r="AC58" s="475"/>
      <c r="AD58" s="473"/>
      <c r="AE58" s="474"/>
      <c r="AF58" s="474"/>
      <c r="AG58" s="474"/>
      <c r="AH58" s="474"/>
      <c r="AI58" s="475"/>
      <c r="AJ58" s="473"/>
      <c r="AK58" s="474"/>
      <c r="AL58" s="474"/>
      <c r="AM58" s="474"/>
      <c r="AN58" s="474"/>
      <c r="AO58" s="475"/>
      <c r="AP58" s="483"/>
      <c r="AQ58" s="359"/>
      <c r="AR58" s="359"/>
      <c r="AS58" s="359"/>
      <c r="AT58" s="359"/>
      <c r="AU58" s="359"/>
      <c r="AV58" s="484"/>
    </row>
    <row r="59" spans="2:48" ht="13.15" customHeight="1" x14ac:dyDescent="0.2">
      <c r="B59" s="494" t="s">
        <v>32</v>
      </c>
      <c r="C59" s="495"/>
      <c r="D59" s="495"/>
      <c r="E59" s="495"/>
      <c r="F59" s="495"/>
      <c r="G59" s="495"/>
      <c r="H59" s="495"/>
      <c r="I59" s="496"/>
      <c r="J59" s="473"/>
      <c r="K59" s="474"/>
      <c r="L59" s="474"/>
      <c r="M59" s="474"/>
      <c r="N59" s="474"/>
      <c r="O59" s="474"/>
      <c r="P59" s="474"/>
      <c r="Q59" s="474"/>
      <c r="R59" s="474"/>
      <c r="S59" s="475"/>
      <c r="T59" s="473"/>
      <c r="U59" s="474"/>
      <c r="V59" s="474"/>
      <c r="W59" s="474"/>
      <c r="X59" s="474"/>
      <c r="Y59" s="474"/>
      <c r="Z59" s="474"/>
      <c r="AA59" s="474"/>
      <c r="AB59" s="474"/>
      <c r="AC59" s="475"/>
      <c r="AD59" s="473"/>
      <c r="AE59" s="474"/>
      <c r="AF59" s="474"/>
      <c r="AG59" s="474"/>
      <c r="AH59" s="474"/>
      <c r="AI59" s="475"/>
      <c r="AJ59" s="473"/>
      <c r="AK59" s="474"/>
      <c r="AL59" s="474"/>
      <c r="AM59" s="474"/>
      <c r="AN59" s="474"/>
      <c r="AO59" s="475"/>
      <c r="AP59" s="483"/>
      <c r="AQ59" s="359"/>
      <c r="AR59" s="359"/>
      <c r="AS59" s="359"/>
      <c r="AT59" s="359"/>
      <c r="AU59" s="359"/>
      <c r="AV59" s="484"/>
    </row>
    <row r="60" spans="2:48" ht="13.15" customHeight="1" x14ac:dyDescent="0.2">
      <c r="B60" s="497"/>
      <c r="C60" s="498"/>
      <c r="D60" s="498"/>
      <c r="E60" s="498"/>
      <c r="F60" s="498"/>
      <c r="G60" s="498"/>
      <c r="H60" s="498"/>
      <c r="I60" s="499"/>
      <c r="J60" s="470"/>
      <c r="K60" s="471"/>
      <c r="L60" s="471"/>
      <c r="M60" s="471"/>
      <c r="N60" s="471"/>
      <c r="O60" s="471"/>
      <c r="P60" s="471"/>
      <c r="Q60" s="471"/>
      <c r="R60" s="471"/>
      <c r="S60" s="472"/>
      <c r="T60" s="470"/>
      <c r="U60" s="471"/>
      <c r="V60" s="471"/>
      <c r="W60" s="471"/>
      <c r="X60" s="471"/>
      <c r="Y60" s="471"/>
      <c r="Z60" s="471"/>
      <c r="AA60" s="471"/>
      <c r="AB60" s="471"/>
      <c r="AC60" s="472"/>
      <c r="AD60" s="470"/>
      <c r="AE60" s="471"/>
      <c r="AF60" s="471"/>
      <c r="AG60" s="471"/>
      <c r="AH60" s="471"/>
      <c r="AI60" s="472"/>
      <c r="AJ60" s="470"/>
      <c r="AK60" s="471"/>
      <c r="AL60" s="471"/>
      <c r="AM60" s="471"/>
      <c r="AN60" s="471"/>
      <c r="AO60" s="472"/>
      <c r="AP60" s="443"/>
      <c r="AQ60" s="444"/>
      <c r="AR60" s="444"/>
      <c r="AS60" s="444"/>
      <c r="AT60" s="444"/>
      <c r="AU60" s="444"/>
      <c r="AV60" s="445"/>
    </row>
    <row r="61" spans="2:48" ht="13.15" customHeight="1" x14ac:dyDescent="0.2">
      <c r="B61" s="458" t="s">
        <v>16</v>
      </c>
      <c r="C61" s="459"/>
      <c r="D61" s="459"/>
      <c r="E61" s="459"/>
      <c r="F61" s="459"/>
      <c r="G61" s="459"/>
      <c r="H61" s="459"/>
      <c r="I61" s="460"/>
      <c r="J61" s="461"/>
      <c r="K61" s="462"/>
      <c r="L61" s="462"/>
      <c r="M61" s="462"/>
      <c r="N61" s="462"/>
      <c r="O61" s="462"/>
      <c r="P61" s="462"/>
      <c r="Q61" s="462"/>
      <c r="R61" s="462"/>
      <c r="S61" s="463"/>
      <c r="T61" s="467"/>
      <c r="U61" s="468"/>
      <c r="V61" s="468"/>
      <c r="W61" s="468"/>
      <c r="X61" s="468"/>
      <c r="Y61" s="468"/>
      <c r="Z61" s="468"/>
      <c r="AA61" s="468"/>
      <c r="AB61" s="468"/>
      <c r="AC61" s="469"/>
      <c r="AD61" s="473"/>
      <c r="AE61" s="474"/>
      <c r="AF61" s="474"/>
      <c r="AG61" s="474"/>
      <c r="AH61" s="474"/>
      <c r="AI61" s="475"/>
      <c r="AJ61" s="473"/>
      <c r="AK61" s="474"/>
      <c r="AL61" s="474"/>
      <c r="AM61" s="474"/>
      <c r="AN61" s="474"/>
      <c r="AO61" s="475"/>
      <c r="AP61" s="33"/>
      <c r="AQ61" s="32"/>
      <c r="AR61" s="32"/>
      <c r="AS61" s="32"/>
      <c r="AT61" s="32"/>
      <c r="AU61" s="32"/>
      <c r="AV61" s="31"/>
    </row>
    <row r="62" spans="2:48" ht="13.15" customHeight="1" x14ac:dyDescent="0.2">
      <c r="B62" s="443"/>
      <c r="C62" s="444"/>
      <c r="D62" s="444"/>
      <c r="E62" s="444"/>
      <c r="F62" s="444"/>
      <c r="G62" s="444"/>
      <c r="H62" s="444"/>
      <c r="I62" s="445"/>
      <c r="J62" s="464"/>
      <c r="K62" s="465"/>
      <c r="L62" s="465"/>
      <c r="M62" s="465"/>
      <c r="N62" s="465"/>
      <c r="O62" s="465"/>
      <c r="P62" s="465"/>
      <c r="Q62" s="465"/>
      <c r="R62" s="465"/>
      <c r="S62" s="466"/>
      <c r="T62" s="470"/>
      <c r="U62" s="471"/>
      <c r="V62" s="471"/>
      <c r="W62" s="471"/>
      <c r="X62" s="471"/>
      <c r="Y62" s="471"/>
      <c r="Z62" s="471"/>
      <c r="AA62" s="471"/>
      <c r="AB62" s="471"/>
      <c r="AC62" s="472"/>
      <c r="AD62" s="470"/>
      <c r="AE62" s="471"/>
      <c r="AF62" s="471"/>
      <c r="AG62" s="471"/>
      <c r="AH62" s="471"/>
      <c r="AI62" s="472"/>
      <c r="AJ62" s="470"/>
      <c r="AK62" s="471"/>
      <c r="AL62" s="471"/>
      <c r="AM62" s="471"/>
      <c r="AN62" s="471"/>
      <c r="AO62" s="472"/>
      <c r="AP62" s="30"/>
      <c r="AQ62" s="29"/>
      <c r="AR62" s="29"/>
      <c r="AS62" s="29"/>
      <c r="AT62" s="29"/>
      <c r="AU62" s="29"/>
      <c r="AV62" s="28"/>
    </row>
    <row r="63" spans="2:48" ht="13.15" customHeight="1" x14ac:dyDescent="0.2">
      <c r="B63" s="16"/>
      <c r="C63" s="16"/>
      <c r="D63" s="16"/>
      <c r="E63" s="16"/>
      <c r="F63" s="16"/>
      <c r="G63" s="16"/>
      <c r="H63" s="16"/>
      <c r="I63" s="16"/>
      <c r="J63" s="49"/>
      <c r="K63" s="49"/>
      <c r="L63" s="49"/>
      <c r="M63" s="49"/>
      <c r="N63" s="49"/>
      <c r="O63" s="49"/>
      <c r="P63" s="49"/>
      <c r="Q63" s="49"/>
      <c r="R63" s="49"/>
      <c r="S63" s="49"/>
      <c r="T63" s="47"/>
      <c r="U63" s="47"/>
      <c r="V63" s="47"/>
      <c r="W63" s="47"/>
      <c r="X63" s="47"/>
      <c r="Y63" s="47"/>
      <c r="Z63" s="47"/>
      <c r="AA63" s="47"/>
      <c r="AB63" s="47"/>
      <c r="AC63" s="47"/>
      <c r="AD63" s="47"/>
      <c r="AE63" s="47"/>
      <c r="AF63" s="47"/>
      <c r="AG63" s="47"/>
      <c r="AH63" s="47"/>
      <c r="AI63" s="47"/>
      <c r="AJ63" s="47"/>
      <c r="AK63" s="47"/>
      <c r="AL63" s="47"/>
      <c r="AM63" s="47"/>
      <c r="AN63" s="47"/>
      <c r="AO63" s="47"/>
      <c r="AP63" s="13"/>
      <c r="AQ63" s="13"/>
      <c r="AR63" s="13"/>
      <c r="AS63" s="13"/>
      <c r="AT63" s="13"/>
      <c r="AU63" s="13"/>
      <c r="AV63" s="13"/>
    </row>
    <row r="64" spans="2:48" ht="13.15" customHeight="1" x14ac:dyDescent="0.2">
      <c r="B64" s="15" t="s">
        <v>29</v>
      </c>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row>
    <row r="65" spans="2:48" ht="13.15" customHeight="1" x14ac:dyDescent="0.2">
      <c r="B65" s="60" t="s">
        <v>85</v>
      </c>
      <c r="C65" s="476" t="s">
        <v>31</v>
      </c>
      <c r="D65" s="476"/>
      <c r="E65" s="476"/>
      <c r="F65" s="476"/>
      <c r="G65" s="476"/>
      <c r="H65" s="476"/>
      <c r="I65" s="476"/>
      <c r="J65" s="476"/>
      <c r="K65" s="476"/>
      <c r="L65" s="476"/>
      <c r="M65" s="476"/>
      <c r="N65" s="476"/>
      <c r="O65" s="476"/>
      <c r="P65" s="476"/>
      <c r="Q65" s="476"/>
      <c r="R65" s="476"/>
      <c r="S65" s="476"/>
      <c r="T65" s="476"/>
      <c r="U65" s="476"/>
      <c r="V65" s="476"/>
      <c r="W65" s="476"/>
      <c r="X65" s="476"/>
      <c r="Y65" s="476"/>
      <c r="Z65" s="476"/>
      <c r="AA65" s="476"/>
      <c r="AB65" s="476"/>
      <c r="AC65" s="476"/>
      <c r="AD65" s="476"/>
      <c r="AE65" s="476"/>
      <c r="AF65" s="476"/>
      <c r="AG65" s="476"/>
      <c r="AH65" s="476"/>
      <c r="AI65" s="476"/>
      <c r="AJ65" s="476"/>
      <c r="AK65" s="476"/>
      <c r="AL65" s="476"/>
      <c r="AM65" s="476"/>
      <c r="AN65" s="476"/>
      <c r="AO65" s="476"/>
      <c r="AP65" s="476"/>
      <c r="AQ65" s="476"/>
      <c r="AR65" s="476"/>
      <c r="AS65" s="476"/>
      <c r="AT65" s="476"/>
      <c r="AU65" s="476"/>
      <c r="AV65" s="476"/>
    </row>
    <row r="66" spans="2:48" ht="13.15" customHeight="1" x14ac:dyDescent="0.2">
      <c r="B66" s="60" t="s">
        <v>84</v>
      </c>
      <c r="C66" s="476" t="s">
        <v>86</v>
      </c>
      <c r="D66" s="476"/>
      <c r="E66" s="476"/>
      <c r="F66" s="476"/>
      <c r="G66" s="476"/>
      <c r="H66" s="476"/>
      <c r="I66" s="476"/>
      <c r="J66" s="476"/>
      <c r="K66" s="476"/>
      <c r="L66" s="476"/>
      <c r="M66" s="476"/>
      <c r="N66" s="476"/>
      <c r="O66" s="476"/>
      <c r="P66" s="476"/>
      <c r="Q66" s="476"/>
      <c r="R66" s="476"/>
      <c r="S66" s="476"/>
      <c r="T66" s="476"/>
      <c r="U66" s="476"/>
      <c r="V66" s="476"/>
      <c r="W66" s="476"/>
      <c r="X66" s="476"/>
      <c r="Y66" s="476"/>
      <c r="Z66" s="476"/>
      <c r="AA66" s="476"/>
      <c r="AB66" s="476"/>
      <c r="AC66" s="476"/>
      <c r="AD66" s="476"/>
      <c r="AE66" s="476"/>
      <c r="AF66" s="476"/>
      <c r="AG66" s="476"/>
      <c r="AH66" s="476"/>
      <c r="AI66" s="476"/>
      <c r="AJ66" s="476"/>
      <c r="AK66" s="476"/>
      <c r="AL66" s="476"/>
      <c r="AM66" s="476"/>
      <c r="AN66" s="476"/>
      <c r="AO66" s="476"/>
      <c r="AP66" s="476"/>
      <c r="AQ66" s="476"/>
      <c r="AR66" s="476"/>
      <c r="AS66" s="476"/>
      <c r="AT66" s="476"/>
      <c r="AU66" s="476"/>
      <c r="AV66" s="476"/>
    </row>
    <row r="67" spans="2:48" ht="13.15" customHeight="1" x14ac:dyDescent="0.2">
      <c r="B67" s="23"/>
      <c r="C67" s="27"/>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row>
    <row r="68" spans="2:48" ht="13.15" customHeight="1" x14ac:dyDescent="0.2">
      <c r="B68" s="380" t="s">
        <v>12</v>
      </c>
      <c r="C68" s="380"/>
      <c r="D68" s="18" t="s">
        <v>77</v>
      </c>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row>
    <row r="69" spans="2:48" ht="13.15" customHeight="1" x14ac:dyDescent="0.2">
      <c r="B69" s="380"/>
      <c r="C69" s="380"/>
      <c r="D69" s="18"/>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row>
  </sheetData>
  <mergeCells count="126">
    <mergeCell ref="AK17:AO18"/>
    <mergeCell ref="AK19:AO20"/>
    <mergeCell ref="AP8:AV12"/>
    <mergeCell ref="AP13:AV14"/>
    <mergeCell ref="AP15:AV16"/>
    <mergeCell ref="AP17:AV18"/>
    <mergeCell ref="AP19:AV20"/>
    <mergeCell ref="AP21:AV22"/>
    <mergeCell ref="D23:AV25"/>
    <mergeCell ref="B13:K14"/>
    <mergeCell ref="B15:K16"/>
    <mergeCell ref="L15:P16"/>
    <mergeCell ref="D17:K18"/>
    <mergeCell ref="L17:P18"/>
    <mergeCell ref="Q17:U18"/>
    <mergeCell ref="V17:Z18"/>
    <mergeCell ref="AA17:AE18"/>
    <mergeCell ref="AF21:AJ22"/>
    <mergeCell ref="V21:Z22"/>
    <mergeCell ref="AA21:AE22"/>
    <mergeCell ref="AP48:AV49"/>
    <mergeCell ref="AP54:AV60"/>
    <mergeCell ref="B55:I56"/>
    <mergeCell ref="J55:S56"/>
    <mergeCell ref="T55:AC56"/>
    <mergeCell ref="J41:S41"/>
    <mergeCell ref="T41:AC41"/>
    <mergeCell ref="AD41:AO41"/>
    <mergeCell ref="AD42:AI42"/>
    <mergeCell ref="AJ42:AO42"/>
    <mergeCell ref="J43:S43"/>
    <mergeCell ref="T43:AC43"/>
    <mergeCell ref="AD43:AI43"/>
    <mergeCell ref="AD44:AI45"/>
    <mergeCell ref="AJ44:AO45"/>
    <mergeCell ref="AJ43:AO43"/>
    <mergeCell ref="B52:I53"/>
    <mergeCell ref="J52:S52"/>
    <mergeCell ref="T52:AC52"/>
    <mergeCell ref="AD52:AO52"/>
    <mergeCell ref="J53:S53"/>
    <mergeCell ref="AD55:AI56"/>
    <mergeCell ref="AJ55:AO56"/>
    <mergeCell ref="B59:I60"/>
    <mergeCell ref="B68:C68"/>
    <mergeCell ref="B61:I62"/>
    <mergeCell ref="J61:S62"/>
    <mergeCell ref="T61:AC62"/>
    <mergeCell ref="AD61:AI62"/>
    <mergeCell ref="AJ61:AO62"/>
    <mergeCell ref="C65:AV65"/>
    <mergeCell ref="C66:AV66"/>
    <mergeCell ref="T54:AC54"/>
    <mergeCell ref="AD54:AI54"/>
    <mergeCell ref="AJ54:AO54"/>
    <mergeCell ref="J54:S54"/>
    <mergeCell ref="J59:S60"/>
    <mergeCell ref="T59:AC60"/>
    <mergeCell ref="AD59:AI60"/>
    <mergeCell ref="AJ59:AO60"/>
    <mergeCell ref="B57:I58"/>
    <mergeCell ref="J57:S58"/>
    <mergeCell ref="T57:AC58"/>
    <mergeCell ref="AD57:AI58"/>
    <mergeCell ref="AJ57:AO58"/>
    <mergeCell ref="T53:AC53"/>
    <mergeCell ref="AD53:AI53"/>
    <mergeCell ref="AJ53:AO53"/>
    <mergeCell ref="B46:I47"/>
    <mergeCell ref="J46:S47"/>
    <mergeCell ref="T46:AC47"/>
    <mergeCell ref="AD46:AI47"/>
    <mergeCell ref="AJ46:AO47"/>
    <mergeCell ref="B48:I49"/>
    <mergeCell ref="J48:S49"/>
    <mergeCell ref="T48:AC49"/>
    <mergeCell ref="AD48:AI49"/>
    <mergeCell ref="AJ48:AO49"/>
    <mergeCell ref="B41:I42"/>
    <mergeCell ref="B23:C23"/>
    <mergeCell ref="B28:K29"/>
    <mergeCell ref="B30:K32"/>
    <mergeCell ref="B33:K35"/>
    <mergeCell ref="L28:AV29"/>
    <mergeCell ref="L30:AV32"/>
    <mergeCell ref="L33:AV35"/>
    <mergeCell ref="B5:AV6"/>
    <mergeCell ref="B8:K12"/>
    <mergeCell ref="L8:P12"/>
    <mergeCell ref="Q15:U16"/>
    <mergeCell ref="V15:Z16"/>
    <mergeCell ref="AA15:AE16"/>
    <mergeCell ref="AF15:AJ16"/>
    <mergeCell ref="Q8:AJ9"/>
    <mergeCell ref="V10:Z12"/>
    <mergeCell ref="AA10:AE12"/>
    <mergeCell ref="AF10:AJ12"/>
    <mergeCell ref="AF13:AJ14"/>
    <mergeCell ref="AK8:AO12"/>
    <mergeCell ref="AK13:AO14"/>
    <mergeCell ref="AK15:AO16"/>
    <mergeCell ref="T42:AC42"/>
    <mergeCell ref="B69:C69"/>
    <mergeCell ref="AP43:AV47"/>
    <mergeCell ref="B44:I45"/>
    <mergeCell ref="J44:S45"/>
    <mergeCell ref="T44:AC45"/>
    <mergeCell ref="AP41:AV42"/>
    <mergeCell ref="J42:S42"/>
    <mergeCell ref="Q10:U12"/>
    <mergeCell ref="L13:P14"/>
    <mergeCell ref="Q13:U14"/>
    <mergeCell ref="V13:Z14"/>
    <mergeCell ref="AA13:AE14"/>
    <mergeCell ref="D19:K20"/>
    <mergeCell ref="L19:P20"/>
    <mergeCell ref="Q19:U20"/>
    <mergeCell ref="AF17:AJ18"/>
    <mergeCell ref="AP52:AV53"/>
    <mergeCell ref="V19:Z20"/>
    <mergeCell ref="AA19:AE20"/>
    <mergeCell ref="AF19:AJ20"/>
    <mergeCell ref="B21:K22"/>
    <mergeCell ref="L21:P22"/>
    <mergeCell ref="Q21:U22"/>
    <mergeCell ref="B17:C20"/>
  </mergeCells>
  <phoneticPr fontId="7"/>
  <printOptions horizontalCentered="1"/>
  <pageMargins left="0.62992125984251968" right="0.43307086614173229" top="0.43307086614173229" bottom="0.27559055118110237" header="0.19685039370078741" footer="0.19685039370078741"/>
  <pageSetup paperSize="9" fitToHeight="0" orientation="landscape" r:id="rId1"/>
  <rowBreaks count="1" manualBreakCount="1">
    <brk id="36" max="4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505EF-E614-42ED-B750-7B5FD3A9F9A9}">
  <sheetPr>
    <pageSetUpPr fitToPage="1"/>
  </sheetPr>
  <dimension ref="B1:BM19"/>
  <sheetViews>
    <sheetView topLeftCell="S1" workbookViewId="0">
      <selection activeCell="AZ8" sqref="AZ8"/>
    </sheetView>
  </sheetViews>
  <sheetFormatPr defaultColWidth="9" defaultRowHeight="14" x14ac:dyDescent="0.2"/>
  <cols>
    <col min="1" max="1" width="1.90625" style="187" customWidth="1"/>
    <col min="2" max="2" width="7.453125" style="187" customWidth="1"/>
    <col min="3" max="3" width="7.90625" style="187" bestFit="1" customWidth="1"/>
    <col min="4" max="4" width="6.08984375" style="187" bestFit="1" customWidth="1"/>
    <col min="5" max="5" width="5.08984375" style="187" customWidth="1"/>
    <col min="6" max="7" width="11.08984375" style="187" customWidth="1"/>
    <col min="8" max="9" width="9.453125" style="290" customWidth="1"/>
    <col min="10" max="10" width="6.08984375" style="290" customWidth="1"/>
    <col min="11" max="11" width="5.08984375" style="186" customWidth="1"/>
    <col min="12" max="12" width="6.08984375" style="290" customWidth="1"/>
    <col min="13" max="13" width="9.6328125" style="290" customWidth="1"/>
    <col min="14" max="15" width="5.08984375" style="186" customWidth="1"/>
    <col min="16" max="16" width="80.6328125" style="187" customWidth="1"/>
    <col min="17" max="17" width="10.6328125" style="187" customWidth="1"/>
    <col min="18" max="18" width="9.6328125" style="187" customWidth="1"/>
    <col min="19" max="21" width="7.90625" style="187" customWidth="1"/>
    <col min="22" max="22" width="4.08984375" style="301" customWidth="1"/>
    <col min="23" max="23" width="5.453125" style="301" customWidth="1"/>
    <col min="24" max="26" width="6.7265625" style="301" customWidth="1"/>
    <col min="27" max="28" width="6.6328125" style="301" customWidth="1"/>
    <col min="29" max="32" width="9.6328125" style="187" customWidth="1"/>
    <col min="33" max="33" width="6.6328125" style="187" customWidth="1"/>
    <col min="34" max="34" width="9.6328125" style="301" customWidth="1"/>
    <col min="35" max="35" width="4.453125" style="187" customWidth="1"/>
    <col min="36" max="36" width="5.453125" style="187" customWidth="1"/>
    <col min="37" max="38" width="6.7265625" style="187" customWidth="1"/>
    <col min="39" max="40" width="6.453125" style="187" customWidth="1"/>
    <col min="41" max="41" width="9.6328125" style="187" customWidth="1"/>
    <col min="42" max="60" width="3.6328125" style="183" customWidth="1"/>
    <col min="61" max="61" width="4.6328125" style="302" customWidth="1"/>
    <col min="62" max="63" width="10.6328125" style="187" customWidth="1"/>
    <col min="64" max="64" width="9" style="187"/>
    <col min="65" max="65" width="14.08984375" style="187" bestFit="1" customWidth="1"/>
    <col min="66" max="16384" width="9" style="187"/>
  </cols>
  <sheetData>
    <row r="1" spans="2:65" s="186" customFormat="1" ht="17.899999999999999" customHeight="1" x14ac:dyDescent="0.2">
      <c r="B1" s="187" t="s">
        <v>0</v>
      </c>
      <c r="BI1" s="188"/>
    </row>
    <row r="2" spans="2:65" s="186" customFormat="1" ht="17.899999999999999" customHeight="1" thickBot="1" x14ac:dyDescent="0.25">
      <c r="B2" s="189" t="s">
        <v>66</v>
      </c>
      <c r="D2" s="187"/>
      <c r="E2" s="187"/>
      <c r="F2" s="190"/>
      <c r="G2" s="190"/>
      <c r="BI2" s="188"/>
    </row>
    <row r="3" spans="2:65" ht="20.149999999999999" customHeight="1" x14ac:dyDescent="0.2">
      <c r="B3" s="371" t="s">
        <v>67</v>
      </c>
      <c r="C3" s="373" t="s">
        <v>68</v>
      </c>
      <c r="D3" s="519" t="s">
        <v>69</v>
      </c>
      <c r="E3" s="554" t="s">
        <v>73</v>
      </c>
      <c r="F3" s="555"/>
      <c r="G3" s="555"/>
      <c r="H3" s="555"/>
      <c r="I3" s="555"/>
      <c r="J3" s="555"/>
      <c r="K3" s="555"/>
      <c r="L3" s="555"/>
      <c r="M3" s="556"/>
      <c r="N3" s="191"/>
      <c r="O3" s="191"/>
      <c r="P3" s="553" t="s">
        <v>142</v>
      </c>
      <c r="Q3" s="553"/>
      <c r="R3" s="553"/>
      <c r="S3" s="553"/>
      <c r="T3" s="553"/>
      <c r="U3" s="553"/>
      <c r="V3" s="192" t="s">
        <v>83</v>
      </c>
      <c r="W3" s="193"/>
      <c r="X3" s="193"/>
      <c r="Y3" s="193"/>
      <c r="Z3" s="193"/>
      <c r="AA3" s="193"/>
      <c r="AB3" s="193"/>
      <c r="AC3" s="193"/>
      <c r="AD3" s="193"/>
      <c r="AE3" s="193"/>
      <c r="AF3" s="193"/>
      <c r="AG3" s="193"/>
      <c r="AH3" s="193"/>
      <c r="AI3" s="193"/>
      <c r="AJ3" s="193"/>
      <c r="AK3" s="193"/>
      <c r="AL3" s="193"/>
      <c r="AM3" s="193"/>
      <c r="AN3" s="193"/>
      <c r="AO3" s="194"/>
      <c r="AP3" s="195" t="s">
        <v>78</v>
      </c>
      <c r="AQ3" s="195"/>
      <c r="AR3" s="196"/>
      <c r="AS3" s="196"/>
      <c r="AT3" s="196"/>
      <c r="AU3" s="196"/>
      <c r="AV3" s="196"/>
      <c r="AW3" s="196"/>
      <c r="AX3" s="196"/>
      <c r="AY3" s="196"/>
      <c r="AZ3" s="196"/>
      <c r="BA3" s="196"/>
      <c r="BB3" s="196"/>
      <c r="BC3" s="196"/>
      <c r="BD3" s="196"/>
      <c r="BE3" s="196"/>
      <c r="BF3" s="196"/>
      <c r="BG3" s="196"/>
      <c r="BH3" s="196"/>
      <c r="BI3" s="197"/>
      <c r="BJ3" s="198" t="s">
        <v>7</v>
      </c>
      <c r="BK3" s="199"/>
    </row>
    <row r="4" spans="2:65" s="200" customFormat="1" ht="30" customHeight="1" x14ac:dyDescent="0.2">
      <c r="B4" s="372"/>
      <c r="C4" s="374"/>
      <c r="D4" s="520"/>
      <c r="E4" s="522" t="s">
        <v>137</v>
      </c>
      <c r="F4" s="523" t="s">
        <v>143</v>
      </c>
      <c r="G4" s="523" t="s">
        <v>144</v>
      </c>
      <c r="H4" s="545" t="s">
        <v>63</v>
      </c>
      <c r="I4" s="545" t="s">
        <v>64</v>
      </c>
      <c r="J4" s="545" t="s">
        <v>15</v>
      </c>
      <c r="K4" s="545" t="s">
        <v>139</v>
      </c>
      <c r="L4" s="545" t="s">
        <v>175</v>
      </c>
      <c r="M4" s="547" t="s">
        <v>176</v>
      </c>
      <c r="N4" s="549" t="s">
        <v>127</v>
      </c>
      <c r="O4" s="545" t="s">
        <v>173</v>
      </c>
      <c r="P4" s="523" t="s">
        <v>174</v>
      </c>
      <c r="Q4" s="545" t="s">
        <v>93</v>
      </c>
      <c r="R4" s="545" t="s">
        <v>126</v>
      </c>
      <c r="S4" s="545" t="s">
        <v>89</v>
      </c>
      <c r="T4" s="545" t="s">
        <v>90</v>
      </c>
      <c r="U4" s="547" t="s">
        <v>131</v>
      </c>
      <c r="V4" s="201" t="s">
        <v>128</v>
      </c>
      <c r="W4" s="202"/>
      <c r="X4" s="202"/>
      <c r="Y4" s="202"/>
      <c r="Z4" s="202"/>
      <c r="AA4" s="202"/>
      <c r="AB4" s="203"/>
      <c r="AC4" s="204" t="s">
        <v>129</v>
      </c>
      <c r="AD4" s="205"/>
      <c r="AE4" s="205"/>
      <c r="AF4" s="205"/>
      <c r="AG4" s="205"/>
      <c r="AH4" s="206"/>
      <c r="AI4" s="204" t="s">
        <v>87</v>
      </c>
      <c r="AJ4" s="207"/>
      <c r="AK4" s="207"/>
      <c r="AL4" s="207"/>
      <c r="AM4" s="207"/>
      <c r="AN4" s="207"/>
      <c r="AO4" s="208"/>
      <c r="AP4" s="511" t="s">
        <v>165</v>
      </c>
      <c r="AQ4" s="512"/>
      <c r="AR4" s="511" t="s">
        <v>166</v>
      </c>
      <c r="AS4" s="512"/>
      <c r="AT4" s="511" t="s">
        <v>167</v>
      </c>
      <c r="AU4" s="512"/>
      <c r="AV4" s="209" t="s">
        <v>155</v>
      </c>
      <c r="AW4" s="511" t="s">
        <v>172</v>
      </c>
      <c r="AX4" s="535"/>
      <c r="AY4" s="535"/>
      <c r="AZ4" s="535"/>
      <c r="BA4" s="535"/>
      <c r="BB4" s="535"/>
      <c r="BC4" s="535"/>
      <c r="BD4" s="535"/>
      <c r="BE4" s="535"/>
      <c r="BF4" s="512"/>
      <c r="BG4" s="511" t="s">
        <v>205</v>
      </c>
      <c r="BH4" s="512"/>
      <c r="BI4" s="524" t="s">
        <v>171</v>
      </c>
      <c r="BJ4" s="210"/>
      <c r="BK4" s="211"/>
    </row>
    <row r="5" spans="2:65" s="200" customFormat="1" ht="30" customHeight="1" x14ac:dyDescent="0.2">
      <c r="B5" s="372"/>
      <c r="C5" s="374"/>
      <c r="D5" s="520"/>
      <c r="E5" s="372"/>
      <c r="F5" s="374"/>
      <c r="G5" s="374"/>
      <c r="H5" s="546"/>
      <c r="I5" s="546"/>
      <c r="J5" s="546"/>
      <c r="K5" s="546"/>
      <c r="L5" s="546"/>
      <c r="M5" s="548"/>
      <c r="N5" s="550"/>
      <c r="O5" s="546"/>
      <c r="P5" s="374"/>
      <c r="Q5" s="546"/>
      <c r="R5" s="546"/>
      <c r="S5" s="546"/>
      <c r="T5" s="546"/>
      <c r="U5" s="548"/>
      <c r="V5" s="557" t="s">
        <v>193</v>
      </c>
      <c r="W5" s="213" t="s">
        <v>72</v>
      </c>
      <c r="X5" s="213" t="s">
        <v>3</v>
      </c>
      <c r="Y5" s="213" t="s">
        <v>4</v>
      </c>
      <c r="Z5" s="213" t="s">
        <v>5</v>
      </c>
      <c r="AA5" s="213" t="s">
        <v>9</v>
      </c>
      <c r="AB5" s="214" t="s">
        <v>11</v>
      </c>
      <c r="AC5" s="213" t="s">
        <v>72</v>
      </c>
      <c r="AD5" s="213" t="s">
        <v>3</v>
      </c>
      <c r="AE5" s="213" t="s">
        <v>4</v>
      </c>
      <c r="AF5" s="213" t="s">
        <v>5</v>
      </c>
      <c r="AG5" s="213" t="s">
        <v>9</v>
      </c>
      <c r="AH5" s="214" t="s">
        <v>10</v>
      </c>
      <c r="AI5" s="542" t="s">
        <v>194</v>
      </c>
      <c r="AJ5" s="213" t="s">
        <v>72</v>
      </c>
      <c r="AK5" s="213" t="s">
        <v>3</v>
      </c>
      <c r="AL5" s="213" t="s">
        <v>4</v>
      </c>
      <c r="AM5" s="213" t="s">
        <v>5</v>
      </c>
      <c r="AN5" s="215" t="s">
        <v>169</v>
      </c>
      <c r="AO5" s="215" t="s">
        <v>195</v>
      </c>
      <c r="AP5" s="513" t="s">
        <v>168</v>
      </c>
      <c r="AQ5" s="515" t="s">
        <v>9</v>
      </c>
      <c r="AR5" s="515" t="s">
        <v>9</v>
      </c>
      <c r="AS5" s="509" t="s">
        <v>170</v>
      </c>
      <c r="AT5" s="515" t="s">
        <v>169</v>
      </c>
      <c r="AU5" s="509" t="s">
        <v>170</v>
      </c>
      <c r="AV5" s="216"/>
      <c r="AW5" s="526" t="s">
        <v>156</v>
      </c>
      <c r="AX5" s="527"/>
      <c r="AY5" s="528"/>
      <c r="AZ5" s="532" t="s">
        <v>160</v>
      </c>
      <c r="BA5" s="526" t="s">
        <v>157</v>
      </c>
      <c r="BB5" s="528"/>
      <c r="BC5" s="532" t="s">
        <v>158</v>
      </c>
      <c r="BD5" s="526" t="s">
        <v>159</v>
      </c>
      <c r="BE5" s="527"/>
      <c r="BF5" s="528"/>
      <c r="BG5" s="539" t="s">
        <v>161</v>
      </c>
      <c r="BH5" s="536" t="s">
        <v>162</v>
      </c>
      <c r="BI5" s="524"/>
      <c r="BJ5" s="210"/>
      <c r="BK5" s="211"/>
    </row>
    <row r="6" spans="2:65" s="200" customFormat="1" ht="20.149999999999999" customHeight="1" x14ac:dyDescent="0.2">
      <c r="B6" s="372"/>
      <c r="C6" s="374"/>
      <c r="D6" s="520"/>
      <c r="E6" s="372"/>
      <c r="F6" s="374"/>
      <c r="G6" s="374"/>
      <c r="H6" s="546"/>
      <c r="I6" s="546"/>
      <c r="J6" s="546"/>
      <c r="K6" s="546"/>
      <c r="L6" s="546"/>
      <c r="M6" s="548"/>
      <c r="N6" s="550"/>
      <c r="O6" s="546"/>
      <c r="P6" s="374"/>
      <c r="Q6" s="212" t="s">
        <v>113</v>
      </c>
      <c r="R6" s="212" t="s">
        <v>113</v>
      </c>
      <c r="S6" s="212" t="s">
        <v>113</v>
      </c>
      <c r="T6" s="212" t="s">
        <v>113</v>
      </c>
      <c r="U6" s="217" t="s">
        <v>113</v>
      </c>
      <c r="V6" s="558"/>
      <c r="W6" s="218" t="s">
        <v>141</v>
      </c>
      <c r="X6" s="218" t="s">
        <v>141</v>
      </c>
      <c r="Y6" s="218" t="s">
        <v>141</v>
      </c>
      <c r="Z6" s="218" t="s">
        <v>141</v>
      </c>
      <c r="AA6" s="218" t="s">
        <v>145</v>
      </c>
      <c r="AB6" s="219" t="s">
        <v>141</v>
      </c>
      <c r="AC6" s="218"/>
      <c r="AD6" s="218" t="s">
        <v>130</v>
      </c>
      <c r="AE6" s="218" t="s">
        <v>130</v>
      </c>
      <c r="AF6" s="218" t="s">
        <v>130</v>
      </c>
      <c r="AG6" s="218" t="s">
        <v>145</v>
      </c>
      <c r="AH6" s="219" t="s">
        <v>130</v>
      </c>
      <c r="AI6" s="543"/>
      <c r="AJ6" s="218"/>
      <c r="AK6" s="218"/>
      <c r="AL6" s="218"/>
      <c r="AM6" s="218"/>
      <c r="AN6" s="220" t="s">
        <v>20</v>
      </c>
      <c r="AO6" s="221" t="s">
        <v>113</v>
      </c>
      <c r="AP6" s="514"/>
      <c r="AQ6" s="516"/>
      <c r="AR6" s="516"/>
      <c r="AS6" s="510"/>
      <c r="AT6" s="516"/>
      <c r="AU6" s="510"/>
      <c r="AV6" s="222"/>
      <c r="AW6" s="529"/>
      <c r="AX6" s="530"/>
      <c r="AY6" s="531"/>
      <c r="AZ6" s="533"/>
      <c r="BA6" s="529"/>
      <c r="BB6" s="531"/>
      <c r="BC6" s="533"/>
      <c r="BD6" s="529"/>
      <c r="BE6" s="530"/>
      <c r="BF6" s="531"/>
      <c r="BG6" s="540"/>
      <c r="BH6" s="537"/>
      <c r="BI6" s="524"/>
      <c r="BJ6" s="210"/>
      <c r="BK6" s="211"/>
    </row>
    <row r="7" spans="2:65" s="200" customFormat="1" ht="24.5" thickBot="1" x14ac:dyDescent="0.25">
      <c r="B7" s="517"/>
      <c r="C7" s="518"/>
      <c r="D7" s="521"/>
      <c r="E7" s="517"/>
      <c r="F7" s="518"/>
      <c r="G7" s="518"/>
      <c r="H7" s="560"/>
      <c r="I7" s="560"/>
      <c r="J7" s="560"/>
      <c r="K7" s="560"/>
      <c r="L7" s="223" t="s">
        <v>75</v>
      </c>
      <c r="M7" s="224" t="s">
        <v>113</v>
      </c>
      <c r="N7" s="223"/>
      <c r="O7" s="223"/>
      <c r="P7" s="225"/>
      <c r="Q7" s="226" t="s">
        <v>132</v>
      </c>
      <c r="R7" s="227" t="s">
        <v>133</v>
      </c>
      <c r="S7" s="227" t="s">
        <v>134</v>
      </c>
      <c r="T7" s="227" t="s">
        <v>135</v>
      </c>
      <c r="U7" s="226" t="s">
        <v>136</v>
      </c>
      <c r="V7" s="559"/>
      <c r="W7" s="228" t="s">
        <v>146</v>
      </c>
      <c r="X7" s="228"/>
      <c r="Y7" s="228"/>
      <c r="Z7" s="228" t="s">
        <v>147</v>
      </c>
      <c r="AA7" s="228" t="s">
        <v>148</v>
      </c>
      <c r="AB7" s="229" t="s">
        <v>109</v>
      </c>
      <c r="AC7" s="228" t="s">
        <v>149</v>
      </c>
      <c r="AD7" s="230"/>
      <c r="AE7" s="230"/>
      <c r="AF7" s="230" t="s">
        <v>150</v>
      </c>
      <c r="AG7" s="230" t="s">
        <v>151</v>
      </c>
      <c r="AH7" s="231" t="s">
        <v>152</v>
      </c>
      <c r="AI7" s="544"/>
      <c r="AJ7" s="230" t="s">
        <v>153</v>
      </c>
      <c r="AK7" s="230"/>
      <c r="AL7" s="230"/>
      <c r="AM7" s="230" t="s">
        <v>154</v>
      </c>
      <c r="AN7" s="232" t="s">
        <v>196</v>
      </c>
      <c r="AO7" s="233"/>
      <c r="AP7" s="234" t="s">
        <v>75</v>
      </c>
      <c r="AQ7" s="234" t="s">
        <v>145</v>
      </c>
      <c r="AR7" s="235" t="s">
        <v>145</v>
      </c>
      <c r="AS7" s="235" t="s">
        <v>163</v>
      </c>
      <c r="AT7" s="235" t="s">
        <v>145</v>
      </c>
      <c r="AU7" s="235" t="s">
        <v>164</v>
      </c>
      <c r="AV7" s="235"/>
      <c r="AW7" s="236" t="s">
        <v>17</v>
      </c>
      <c r="AX7" s="236" t="s">
        <v>18</v>
      </c>
      <c r="AY7" s="236" t="s">
        <v>19</v>
      </c>
      <c r="AZ7" s="534"/>
      <c r="BA7" s="236" t="s">
        <v>17</v>
      </c>
      <c r="BB7" s="236" t="s">
        <v>18</v>
      </c>
      <c r="BC7" s="534"/>
      <c r="BD7" s="236" t="s">
        <v>17</v>
      </c>
      <c r="BE7" s="236" t="s">
        <v>18</v>
      </c>
      <c r="BF7" s="236" t="s">
        <v>19</v>
      </c>
      <c r="BG7" s="541"/>
      <c r="BH7" s="538"/>
      <c r="BI7" s="525"/>
      <c r="BJ7" s="237"/>
      <c r="BK7" s="238"/>
    </row>
    <row r="8" spans="2:65" ht="60" customHeight="1" x14ac:dyDescent="0.2">
      <c r="B8" s="165" t="s">
        <v>138</v>
      </c>
      <c r="C8" s="166" t="s">
        <v>125</v>
      </c>
      <c r="D8" s="167" t="s">
        <v>124</v>
      </c>
      <c r="E8" s="239">
        <f>DB!A3</f>
        <v>1</v>
      </c>
      <c r="F8" s="240">
        <f>DB!B3</f>
        <v>0</v>
      </c>
      <c r="G8" s="240">
        <f>DB!D3</f>
        <v>0</v>
      </c>
      <c r="H8" s="240" t="str">
        <f>DB!E3</f>
        <v>1 認定農業者</v>
      </c>
      <c r="I8" s="240">
        <f>DB!F3</f>
        <v>0</v>
      </c>
      <c r="J8" s="241" t="str">
        <f>DB!G3</f>
        <v>1 法人</v>
      </c>
      <c r="K8" s="242" t="str">
        <f>DB!H3</f>
        <v>1 課税事業者（簡易課税事業者除く）</v>
      </c>
      <c r="L8" s="243">
        <f>DB!I3</f>
        <v>0</v>
      </c>
      <c r="M8" s="244">
        <f>DB!J3</f>
        <v>0</v>
      </c>
      <c r="N8" s="245" t="str">
        <f>DB!N3</f>
        <v>購入</v>
      </c>
      <c r="O8" s="246" t="str">
        <f>DB!O3</f>
        <v>1 経営面積の３割又は４ha以上の拡大</v>
      </c>
      <c r="P8" s="247" t="str">
        <f>DB!AS3</f>
        <v xml:space="preserve">・全ての整備内容（導入予定の機械等）ごとに、
①成果目標の達成に直結するものであり、導入した機械等を活用して目標年度までにどのように成果目標を達成していくのか
②予定する経営規模と比べて適切な規模であること（過剰な能力・規模の機械等でないこと）
が分かるように記入してください。
</v>
      </c>
      <c r="Q8" s="153">
        <f>DB!HN3</f>
        <v>1500000</v>
      </c>
      <c r="R8" s="154">
        <f>DB!HO3</f>
        <v>1000000</v>
      </c>
      <c r="S8" s="153">
        <f>DB!HP3</f>
        <v>500000</v>
      </c>
      <c r="T8" s="155">
        <f>DB!HQ3</f>
        <v>0</v>
      </c>
      <c r="U8" s="156">
        <f>DB!HR3</f>
        <v>0</v>
      </c>
      <c r="V8" s="135">
        <f>DB!P3</f>
        <v>0</v>
      </c>
      <c r="W8" s="132">
        <f>DB!Q3</f>
        <v>0</v>
      </c>
      <c r="X8" s="132">
        <f>DB!S3</f>
        <v>0</v>
      </c>
      <c r="Y8" s="132">
        <f>DB!T3</f>
        <v>0</v>
      </c>
      <c r="Z8" s="133">
        <f>DB!U3</f>
        <v>0</v>
      </c>
      <c r="AA8" s="131" t="e">
        <f>DB!V3</f>
        <v>#DIV/0!</v>
      </c>
      <c r="AB8" s="130">
        <f>DB!U3</f>
        <v>0</v>
      </c>
      <c r="AC8" s="142">
        <f>DB!X3</f>
        <v>0</v>
      </c>
      <c r="AD8" s="143">
        <f>DB!Y3</f>
        <v>0</v>
      </c>
      <c r="AE8" s="143">
        <f>DB!Z3</f>
        <v>0</v>
      </c>
      <c r="AF8" s="143">
        <f>DB!AA3</f>
        <v>0</v>
      </c>
      <c r="AG8" s="131" t="e">
        <f>DB!AB3</f>
        <v>#DIV/0!</v>
      </c>
      <c r="AH8" s="146">
        <f>DB!AC3</f>
        <v>0</v>
      </c>
      <c r="AI8" s="91">
        <f>IF(DB!AD3=TRUE,1,0)</f>
        <v>0</v>
      </c>
      <c r="AJ8" s="117" t="e">
        <f>DB!AE3</f>
        <v>#DIV/0!</v>
      </c>
      <c r="AK8" s="91" t="e">
        <f>DB!AH3</f>
        <v>#DIV/0!</v>
      </c>
      <c r="AL8" s="91" t="e">
        <f>DB!AK3</f>
        <v>#DIV/0!</v>
      </c>
      <c r="AM8" s="91" t="e">
        <f>DB!AN3</f>
        <v>#DIV/0!</v>
      </c>
      <c r="AN8" s="91" t="e">
        <f>DB!AR3</f>
        <v>#DIV/0!</v>
      </c>
      <c r="AO8" s="149">
        <f>DB!AQ3</f>
        <v>0</v>
      </c>
      <c r="AP8" s="118" t="e">
        <f>DB!HU3</f>
        <v>#DIV/0!</v>
      </c>
      <c r="AQ8" s="116" t="e">
        <f>DB!HV3</f>
        <v>#DIV/0!</v>
      </c>
      <c r="AR8" s="119" t="str">
        <f>DB!HW3</f>
        <v/>
      </c>
      <c r="AS8" s="119" t="str">
        <f>DB!HX3</f>
        <v/>
      </c>
      <c r="AT8" s="119" t="str">
        <f>DB!HY3</f>
        <v/>
      </c>
      <c r="AU8" s="119" t="str">
        <f>DB!HZ3</f>
        <v/>
      </c>
      <c r="AV8" s="121" t="e">
        <f>DB!IA3</f>
        <v>#DIV/0!</v>
      </c>
      <c r="AW8" s="119">
        <f>DB!IB3</f>
        <v>1</v>
      </c>
      <c r="AX8" s="119">
        <f>DB!IC3</f>
        <v>1</v>
      </c>
      <c r="AY8" s="119">
        <f>DB!ID3</f>
        <v>1</v>
      </c>
      <c r="AZ8" s="119">
        <f>DB!IE3</f>
        <v>3</v>
      </c>
      <c r="BA8" s="119">
        <f>DB!IF3</f>
        <v>1</v>
      </c>
      <c r="BB8" s="119">
        <f>DB!IG3</f>
        <v>2</v>
      </c>
      <c r="BC8" s="119">
        <f>DB!IH3</f>
        <v>3</v>
      </c>
      <c r="BD8" s="119">
        <f>DB!II3</f>
        <v>1</v>
      </c>
      <c r="BE8" s="119">
        <f>DB!IJ3</f>
        <v>1</v>
      </c>
      <c r="BF8" s="119">
        <f>DB!IK3</f>
        <v>1</v>
      </c>
      <c r="BG8" s="168"/>
      <c r="BH8" s="169"/>
      <c r="BI8" s="119" t="e">
        <f>SUM(AV8:BG8)</f>
        <v>#DIV/0!</v>
      </c>
      <c r="BJ8" s="292">
        <f>DB!HS3</f>
        <v>336363.63636363635</v>
      </c>
      <c r="BK8" s="293">
        <f>DB!HT3</f>
        <v>100700</v>
      </c>
      <c r="BM8" s="294"/>
    </row>
    <row r="9" spans="2:65" ht="60" customHeight="1" x14ac:dyDescent="0.2">
      <c r="B9" s="170" t="s">
        <v>190</v>
      </c>
      <c r="C9" s="171" t="s">
        <v>191</v>
      </c>
      <c r="D9" s="172" t="s">
        <v>124</v>
      </c>
      <c r="E9" s="248">
        <f>DB!A4</f>
        <v>1</v>
      </c>
      <c r="F9" s="249">
        <f>DB!B4</f>
        <v>0</v>
      </c>
      <c r="G9" s="249">
        <f>DB!D4</f>
        <v>0</v>
      </c>
      <c r="H9" s="249" t="str">
        <f>DB!E4</f>
        <v>1 認定農業者</v>
      </c>
      <c r="I9" s="249">
        <f>DB!F4</f>
        <v>0</v>
      </c>
      <c r="J9" s="250" t="str">
        <f>DB!G4</f>
        <v>1 法人</v>
      </c>
      <c r="K9" s="251" t="str">
        <f>DB!H4</f>
        <v>1 課税事業者（簡易課税事業者除く）</v>
      </c>
      <c r="L9" s="252">
        <f>DB!I4</f>
        <v>0</v>
      </c>
      <c r="M9" s="253">
        <f>DB!J4</f>
        <v>0</v>
      </c>
      <c r="N9" s="254" t="str">
        <f>DB!N4</f>
        <v>購入</v>
      </c>
      <c r="O9" s="255" t="str">
        <f>DB!O4</f>
        <v>1 経営面積の３割又は４ha以上の拡大</v>
      </c>
      <c r="P9" s="256" t="str">
        <f>DB!AS4</f>
        <v xml:space="preserve">・全ての整備内容（導入予定の機械等）ごとに、
①成果目標の達成に直結するものであり、導入した機械等を活用して目標年度までにどのように成果目標を達成していくのか
②予定する経営規模と比べて適切な規模であること（過剰な能力・規模の機械等でないこと）
が分かるように記入してください。
</v>
      </c>
      <c r="Q9" s="157">
        <f>DB!HN4</f>
        <v>1500000</v>
      </c>
      <c r="R9" s="158">
        <f>DB!HO4</f>
        <v>1000000</v>
      </c>
      <c r="S9" s="157">
        <f>DB!HP4</f>
        <v>500000</v>
      </c>
      <c r="T9" s="159">
        <f>DB!HQ4</f>
        <v>0</v>
      </c>
      <c r="U9" s="160">
        <f>DB!HR4</f>
        <v>0</v>
      </c>
      <c r="V9" s="138">
        <f>DB!P4</f>
        <v>0</v>
      </c>
      <c r="W9" s="92">
        <f>DB!Q4</f>
        <v>0</v>
      </c>
      <c r="X9" s="93">
        <f>DB!S4</f>
        <v>0</v>
      </c>
      <c r="Y9" s="93">
        <f>DB!T4</f>
        <v>0</v>
      </c>
      <c r="Z9" s="94">
        <f>DB!U4</f>
        <v>0</v>
      </c>
      <c r="AA9" s="95" t="e">
        <f>DB!V4</f>
        <v>#DIV/0!</v>
      </c>
      <c r="AB9" s="96">
        <f>DB!U4</f>
        <v>0</v>
      </c>
      <c r="AC9" s="144">
        <f>DB!X4</f>
        <v>0</v>
      </c>
      <c r="AD9" s="140">
        <f>DB!Y4</f>
        <v>0</v>
      </c>
      <c r="AE9" s="140">
        <f>DB!Z4</f>
        <v>0</v>
      </c>
      <c r="AF9" s="140">
        <f>DB!AA4</f>
        <v>0</v>
      </c>
      <c r="AG9" s="136" t="e">
        <f>DB!AB4</f>
        <v>#DIV/0!</v>
      </c>
      <c r="AH9" s="147">
        <f>DB!AC4</f>
        <v>0</v>
      </c>
      <c r="AI9" s="92">
        <f>IF(DB!AD4=TRUE,1,0)</f>
        <v>0</v>
      </c>
      <c r="AJ9" s="97" t="e">
        <f>DB!AE4</f>
        <v>#DIV/0!</v>
      </c>
      <c r="AK9" s="92" t="e">
        <f>DB!AH4</f>
        <v>#DIV/0!</v>
      </c>
      <c r="AL9" s="92" t="e">
        <f>DB!AK4</f>
        <v>#DIV/0!</v>
      </c>
      <c r="AM9" s="92" t="e">
        <f>DB!AN4</f>
        <v>#DIV/0!</v>
      </c>
      <c r="AN9" s="92" t="e">
        <f>DB!AR4</f>
        <v>#DIV/0!</v>
      </c>
      <c r="AO9" s="150">
        <f>DB!AQ4</f>
        <v>0</v>
      </c>
      <c r="AP9" s="114" t="e">
        <f>DB!HU4</f>
        <v>#DIV/0!</v>
      </c>
      <c r="AQ9" s="114" t="e">
        <f>DB!HV4</f>
        <v>#DIV/0!</v>
      </c>
      <c r="AR9" s="98" t="str">
        <f>DB!HW4</f>
        <v/>
      </c>
      <c r="AS9" s="98" t="str">
        <f>DB!HX4</f>
        <v/>
      </c>
      <c r="AT9" s="98" t="str">
        <f>DB!HY4</f>
        <v/>
      </c>
      <c r="AU9" s="98" t="str">
        <f>DB!HZ4</f>
        <v/>
      </c>
      <c r="AV9" s="122" t="e">
        <f>DB!IA4</f>
        <v>#DIV/0!</v>
      </c>
      <c r="AW9" s="98">
        <f>DB!IB4</f>
        <v>1</v>
      </c>
      <c r="AX9" s="98">
        <f>DB!IC4</f>
        <v>1</v>
      </c>
      <c r="AY9" s="98">
        <f>DB!ID4</f>
        <v>1</v>
      </c>
      <c r="AZ9" s="98">
        <f>DB!IE4</f>
        <v>3</v>
      </c>
      <c r="BA9" s="98">
        <f>DB!IF4</f>
        <v>1</v>
      </c>
      <c r="BB9" s="98">
        <f>DB!IG4</f>
        <v>2</v>
      </c>
      <c r="BC9" s="98">
        <f>DB!IH4</f>
        <v>3</v>
      </c>
      <c r="BD9" s="98">
        <f>DB!II4</f>
        <v>1</v>
      </c>
      <c r="BE9" s="98">
        <f>DB!IJ4</f>
        <v>1</v>
      </c>
      <c r="BF9" s="98">
        <f>DB!IK4</f>
        <v>1</v>
      </c>
      <c r="BG9" s="173"/>
      <c r="BH9" s="174"/>
      <c r="BI9" s="120" t="e">
        <f t="shared" ref="BI9:BI15" si="0">SUM(AV9:BH9)</f>
        <v>#DIV/0!</v>
      </c>
      <c r="BJ9" s="295">
        <f>DB!HS4</f>
        <v>336363.63636363635</v>
      </c>
      <c r="BK9" s="296">
        <f>DB!HT4</f>
        <v>100700</v>
      </c>
    </row>
    <row r="10" spans="2:65" ht="60" customHeight="1" x14ac:dyDescent="0.2">
      <c r="B10" s="170" t="s">
        <v>190</v>
      </c>
      <c r="C10" s="171" t="s">
        <v>191</v>
      </c>
      <c r="D10" s="172" t="s">
        <v>125</v>
      </c>
      <c r="E10" s="248">
        <f>DB!A5</f>
        <v>1</v>
      </c>
      <c r="F10" s="257">
        <f>DB!B5</f>
        <v>0</v>
      </c>
      <c r="G10" s="257">
        <f>DB!D5</f>
        <v>0</v>
      </c>
      <c r="H10" s="257" t="str">
        <f>DB!E5</f>
        <v>1 認定農業者</v>
      </c>
      <c r="I10" s="257">
        <f>DB!F5</f>
        <v>0</v>
      </c>
      <c r="J10" s="250" t="str">
        <f>DB!G5</f>
        <v>1 法人</v>
      </c>
      <c r="K10" s="251" t="str">
        <f>DB!H5</f>
        <v>1 課税事業者（簡易課税事業者除く）</v>
      </c>
      <c r="L10" s="252">
        <f>DB!I5</f>
        <v>0</v>
      </c>
      <c r="M10" s="253">
        <f>DB!J5</f>
        <v>0</v>
      </c>
      <c r="N10" s="254" t="str">
        <f>DB!N5</f>
        <v>購入</v>
      </c>
      <c r="O10" s="255" t="str">
        <f>DB!O5</f>
        <v>1 経営面積の３割又は４ha以上の拡大</v>
      </c>
      <c r="P10" s="256" t="str">
        <f>DB!AS5</f>
        <v xml:space="preserve">・全ての整備内容（導入予定の機械等）ごとに、
①成果目標の達成に直結するものであり、導入した機械等を活用して目標年度までにどのように成果目標を達成していくのか
②予定する経営規模と比べて適切な規模であること（過剰な能力・規模の機械等でないこと）
が分かるように記入してください。
</v>
      </c>
      <c r="Q10" s="157">
        <f>DB!HN5</f>
        <v>1500000</v>
      </c>
      <c r="R10" s="158">
        <f>DB!HO5</f>
        <v>1000000</v>
      </c>
      <c r="S10" s="157">
        <f>DB!HP5</f>
        <v>500000</v>
      </c>
      <c r="T10" s="159">
        <f>DB!HQ5</f>
        <v>0</v>
      </c>
      <c r="U10" s="160">
        <f>DB!HR5</f>
        <v>0</v>
      </c>
      <c r="V10" s="138">
        <f>DB!P5</f>
        <v>0</v>
      </c>
      <c r="W10" s="92">
        <f>DB!Q5</f>
        <v>0</v>
      </c>
      <c r="X10" s="93">
        <f>DB!S5</f>
        <v>0</v>
      </c>
      <c r="Y10" s="93">
        <f>DB!T5</f>
        <v>0</v>
      </c>
      <c r="Z10" s="94">
        <f>DB!U5</f>
        <v>0</v>
      </c>
      <c r="AA10" s="95" t="e">
        <f>DB!V5</f>
        <v>#DIV/0!</v>
      </c>
      <c r="AB10" s="96">
        <f>DB!U5</f>
        <v>0</v>
      </c>
      <c r="AC10" s="144">
        <f>DB!X5</f>
        <v>0</v>
      </c>
      <c r="AD10" s="140">
        <f>DB!Y5</f>
        <v>0</v>
      </c>
      <c r="AE10" s="140">
        <f>DB!Z5</f>
        <v>0</v>
      </c>
      <c r="AF10" s="140">
        <f>DB!AA5</f>
        <v>0</v>
      </c>
      <c r="AG10" s="136" t="e">
        <f>DB!AB5</f>
        <v>#DIV/0!</v>
      </c>
      <c r="AH10" s="147">
        <f>DB!AC5</f>
        <v>0</v>
      </c>
      <c r="AI10" s="92">
        <f>IF(DB!AD5=TRUE,1,0)</f>
        <v>0</v>
      </c>
      <c r="AJ10" s="97" t="e">
        <f>DB!AE5</f>
        <v>#DIV/0!</v>
      </c>
      <c r="AK10" s="92" t="e">
        <f>DB!AH5</f>
        <v>#DIV/0!</v>
      </c>
      <c r="AL10" s="92" t="e">
        <f>DB!AK5</f>
        <v>#DIV/0!</v>
      </c>
      <c r="AM10" s="92" t="e">
        <f>DB!AN5</f>
        <v>#DIV/0!</v>
      </c>
      <c r="AN10" s="92" t="e">
        <f>DB!AR5</f>
        <v>#DIV/0!</v>
      </c>
      <c r="AO10" s="150">
        <f>DB!AQ5</f>
        <v>0</v>
      </c>
      <c r="AP10" s="114" t="e">
        <f>DB!HU5</f>
        <v>#DIV/0!</v>
      </c>
      <c r="AQ10" s="114" t="e">
        <f>DB!HV5</f>
        <v>#DIV/0!</v>
      </c>
      <c r="AR10" s="98" t="str">
        <f>DB!HW5</f>
        <v/>
      </c>
      <c r="AS10" s="98" t="str">
        <f>DB!HX5</f>
        <v/>
      </c>
      <c r="AT10" s="98" t="str">
        <f>DB!HY5</f>
        <v/>
      </c>
      <c r="AU10" s="98" t="str">
        <f>DB!HZ5</f>
        <v/>
      </c>
      <c r="AV10" s="122" t="e">
        <f>DB!IA5</f>
        <v>#DIV/0!</v>
      </c>
      <c r="AW10" s="98">
        <f>DB!IB5</f>
        <v>1</v>
      </c>
      <c r="AX10" s="98">
        <f>DB!IC5</f>
        <v>1</v>
      </c>
      <c r="AY10" s="98">
        <f>DB!ID5</f>
        <v>1</v>
      </c>
      <c r="AZ10" s="98">
        <f>DB!IE5</f>
        <v>3</v>
      </c>
      <c r="BA10" s="98">
        <f>DB!IF5</f>
        <v>1</v>
      </c>
      <c r="BB10" s="98">
        <f>DB!IG5</f>
        <v>2</v>
      </c>
      <c r="BC10" s="98">
        <f>DB!IH5</f>
        <v>3</v>
      </c>
      <c r="BD10" s="98">
        <f>DB!II5</f>
        <v>1</v>
      </c>
      <c r="BE10" s="98">
        <f>DB!IJ5</f>
        <v>1</v>
      </c>
      <c r="BF10" s="98">
        <f>DB!IK5</f>
        <v>1</v>
      </c>
      <c r="BG10" s="173"/>
      <c r="BH10" s="174"/>
      <c r="BI10" s="120" t="e">
        <f t="shared" si="0"/>
        <v>#DIV/0!</v>
      </c>
      <c r="BJ10" s="295">
        <f>DB!HS5</f>
        <v>336363.63636363635</v>
      </c>
      <c r="BK10" s="296">
        <f>DB!HT5</f>
        <v>100700</v>
      </c>
    </row>
    <row r="11" spans="2:65" ht="60" customHeight="1" x14ac:dyDescent="0.2">
      <c r="B11" s="170" t="s">
        <v>190</v>
      </c>
      <c r="C11" s="171" t="s">
        <v>191</v>
      </c>
      <c r="D11" s="172" t="s">
        <v>125</v>
      </c>
      <c r="E11" s="248">
        <f>DB!A6</f>
        <v>1</v>
      </c>
      <c r="F11" s="257">
        <f>DB!B6</f>
        <v>0</v>
      </c>
      <c r="G11" s="257">
        <f>DB!D6</f>
        <v>0</v>
      </c>
      <c r="H11" s="257" t="str">
        <f>DB!E6</f>
        <v>1 認定農業者</v>
      </c>
      <c r="I11" s="257">
        <f>DB!F6</f>
        <v>0</v>
      </c>
      <c r="J11" s="250" t="str">
        <f>DB!G6</f>
        <v>1 法人</v>
      </c>
      <c r="K11" s="251" t="str">
        <f>DB!H6</f>
        <v>1 課税事業者（簡易課税事業者除く）</v>
      </c>
      <c r="L11" s="252">
        <f>DB!I6</f>
        <v>0</v>
      </c>
      <c r="M11" s="253">
        <f>DB!J6</f>
        <v>0</v>
      </c>
      <c r="N11" s="254" t="str">
        <f>DB!N6</f>
        <v>購入</v>
      </c>
      <c r="O11" s="255" t="str">
        <f>DB!O6</f>
        <v>1 経営面積の３割又は４ha以上の拡大</v>
      </c>
      <c r="P11" s="256" t="str">
        <f>DB!AS6</f>
        <v xml:space="preserve">・全ての整備内容（導入予定の機械等）ごとに、
①成果目標の達成に直結するものであり、導入した機械等を活用して目標年度までにどのように成果目標を達成していくのか
②予定する経営規模と比べて適切な規模であること（過剰な能力・規模の機械等でないこと）
が分かるように記入してください。
</v>
      </c>
      <c r="Q11" s="157">
        <f>DB!HN6</f>
        <v>1500000</v>
      </c>
      <c r="R11" s="158">
        <f>DB!HO6</f>
        <v>1000000</v>
      </c>
      <c r="S11" s="157">
        <f>DB!HP6</f>
        <v>500000</v>
      </c>
      <c r="T11" s="159">
        <f>DB!HQ6</f>
        <v>0</v>
      </c>
      <c r="U11" s="160">
        <f>DB!HR6</f>
        <v>0</v>
      </c>
      <c r="V11" s="138">
        <f>DB!P6</f>
        <v>0</v>
      </c>
      <c r="W11" s="92">
        <f>DB!Q6</f>
        <v>0</v>
      </c>
      <c r="X11" s="93">
        <f>DB!S6</f>
        <v>0</v>
      </c>
      <c r="Y11" s="93">
        <f>DB!T6</f>
        <v>0</v>
      </c>
      <c r="Z11" s="94">
        <f>DB!U6</f>
        <v>0</v>
      </c>
      <c r="AA11" s="95" t="e">
        <f>DB!V6</f>
        <v>#DIV/0!</v>
      </c>
      <c r="AB11" s="96">
        <f>DB!U6</f>
        <v>0</v>
      </c>
      <c r="AC11" s="144">
        <f>DB!X6</f>
        <v>0</v>
      </c>
      <c r="AD11" s="140">
        <f>DB!Y6</f>
        <v>0</v>
      </c>
      <c r="AE11" s="140">
        <f>DB!Z6</f>
        <v>0</v>
      </c>
      <c r="AF11" s="140">
        <f>DB!AA6</f>
        <v>0</v>
      </c>
      <c r="AG11" s="136" t="e">
        <f>DB!AB6</f>
        <v>#DIV/0!</v>
      </c>
      <c r="AH11" s="147">
        <f>DB!AC6</f>
        <v>0</v>
      </c>
      <c r="AI11" s="92">
        <f>IF(DB!AD6=TRUE,1,0)</f>
        <v>0</v>
      </c>
      <c r="AJ11" s="97" t="e">
        <f>DB!AE6</f>
        <v>#DIV/0!</v>
      </c>
      <c r="AK11" s="92" t="e">
        <f>DB!AH6</f>
        <v>#DIV/0!</v>
      </c>
      <c r="AL11" s="92" t="e">
        <f>DB!AK6</f>
        <v>#DIV/0!</v>
      </c>
      <c r="AM11" s="92" t="e">
        <f>DB!AN6</f>
        <v>#DIV/0!</v>
      </c>
      <c r="AN11" s="92" t="e">
        <f>DB!AR6</f>
        <v>#DIV/0!</v>
      </c>
      <c r="AO11" s="150">
        <f>DB!AQ6</f>
        <v>0</v>
      </c>
      <c r="AP11" s="114" t="e">
        <f>DB!HU6</f>
        <v>#DIV/0!</v>
      </c>
      <c r="AQ11" s="114" t="e">
        <f>DB!HV6</f>
        <v>#DIV/0!</v>
      </c>
      <c r="AR11" s="98" t="str">
        <f>DB!HW6</f>
        <v/>
      </c>
      <c r="AS11" s="98" t="str">
        <f>DB!HX6</f>
        <v/>
      </c>
      <c r="AT11" s="98" t="str">
        <f>DB!HY6</f>
        <v/>
      </c>
      <c r="AU11" s="98" t="str">
        <f>DB!HZ6</f>
        <v/>
      </c>
      <c r="AV11" s="122" t="e">
        <f>DB!IA6</f>
        <v>#DIV/0!</v>
      </c>
      <c r="AW11" s="98">
        <f>DB!IB6</f>
        <v>1</v>
      </c>
      <c r="AX11" s="98">
        <f>DB!IC6</f>
        <v>1</v>
      </c>
      <c r="AY11" s="98">
        <f>DB!ID6</f>
        <v>1</v>
      </c>
      <c r="AZ11" s="98">
        <f>DB!IE6</f>
        <v>3</v>
      </c>
      <c r="BA11" s="98">
        <f>DB!IF6</f>
        <v>1</v>
      </c>
      <c r="BB11" s="98">
        <f>DB!IG6</f>
        <v>2</v>
      </c>
      <c r="BC11" s="98">
        <f>DB!IH6</f>
        <v>3</v>
      </c>
      <c r="BD11" s="98">
        <f>DB!II6</f>
        <v>1</v>
      </c>
      <c r="BE11" s="98">
        <f>DB!IJ6</f>
        <v>1</v>
      </c>
      <c r="BF11" s="98">
        <f>DB!IK6</f>
        <v>1</v>
      </c>
      <c r="BG11" s="173"/>
      <c r="BH11" s="174"/>
      <c r="BI11" s="120" t="e">
        <f t="shared" si="0"/>
        <v>#DIV/0!</v>
      </c>
      <c r="BJ11" s="295">
        <f>DB!HS6</f>
        <v>336363.63636363635</v>
      </c>
      <c r="BK11" s="296">
        <f>DB!HT6</f>
        <v>100700</v>
      </c>
    </row>
    <row r="12" spans="2:65" ht="60" customHeight="1" x14ac:dyDescent="0.2">
      <c r="B12" s="175" t="s">
        <v>190</v>
      </c>
      <c r="C12" s="171" t="s">
        <v>191</v>
      </c>
      <c r="D12" s="357" t="s">
        <v>124</v>
      </c>
      <c r="E12" s="248">
        <f>DB!A7</f>
        <v>1</v>
      </c>
      <c r="F12" s="257">
        <f>DB!B7</f>
        <v>0</v>
      </c>
      <c r="G12" s="257">
        <f>DB!D7</f>
        <v>0</v>
      </c>
      <c r="H12" s="257" t="str">
        <f>DB!E7</f>
        <v>1 認定農業者</v>
      </c>
      <c r="I12" s="257">
        <f>DB!F7</f>
        <v>0</v>
      </c>
      <c r="J12" s="250" t="str">
        <f>DB!G7</f>
        <v>1 法人</v>
      </c>
      <c r="K12" s="251" t="str">
        <f>DB!H7</f>
        <v>1 課税事業者（簡易課税事業者除く）</v>
      </c>
      <c r="L12" s="252">
        <f>DB!I7</f>
        <v>0</v>
      </c>
      <c r="M12" s="253">
        <f>DB!J7</f>
        <v>0</v>
      </c>
      <c r="N12" s="254" t="str">
        <f>DB!N7</f>
        <v>購入</v>
      </c>
      <c r="O12" s="255" t="str">
        <f>DB!O7</f>
        <v>1 経営面積の３割又は４ha以上の拡大</v>
      </c>
      <c r="P12" s="256" t="str">
        <f>DB!AS7</f>
        <v xml:space="preserve">・全ての整備内容（導入予定の機械等）ごとに、
①成果目標の達成に直結するものであり、導入した機械等を活用して目標年度までにどのように成果目標を達成していくのか
②予定する経営規模と比べて適切な規模であること（過剰な能力・規模の機械等でないこと）
が分かるように記入してください。
</v>
      </c>
      <c r="Q12" s="157">
        <f>DB!HN7</f>
        <v>1500000</v>
      </c>
      <c r="R12" s="158">
        <f>DB!HO7</f>
        <v>1000000</v>
      </c>
      <c r="S12" s="157">
        <f>DB!HP7</f>
        <v>500000</v>
      </c>
      <c r="T12" s="159">
        <f>DB!HQ7</f>
        <v>0</v>
      </c>
      <c r="U12" s="160">
        <f>DB!HR7</f>
        <v>0</v>
      </c>
      <c r="V12" s="138">
        <f>DB!P7</f>
        <v>0</v>
      </c>
      <c r="W12" s="92">
        <f>DB!Q7</f>
        <v>0</v>
      </c>
      <c r="X12" s="93">
        <f>DB!S7</f>
        <v>0</v>
      </c>
      <c r="Y12" s="93">
        <f>DB!T7</f>
        <v>0</v>
      </c>
      <c r="Z12" s="94">
        <f>DB!U7</f>
        <v>0</v>
      </c>
      <c r="AA12" s="95" t="e">
        <f>DB!V7</f>
        <v>#DIV/0!</v>
      </c>
      <c r="AB12" s="96">
        <f>DB!U7</f>
        <v>0</v>
      </c>
      <c r="AC12" s="144">
        <f>DB!X7</f>
        <v>0</v>
      </c>
      <c r="AD12" s="140">
        <f>DB!Y7</f>
        <v>0</v>
      </c>
      <c r="AE12" s="140">
        <f>DB!Z7</f>
        <v>0</v>
      </c>
      <c r="AF12" s="140">
        <f>DB!AA7</f>
        <v>0</v>
      </c>
      <c r="AG12" s="136" t="e">
        <f>DB!AB7</f>
        <v>#DIV/0!</v>
      </c>
      <c r="AH12" s="147">
        <f>DB!AC7</f>
        <v>0</v>
      </c>
      <c r="AI12" s="92">
        <f>IF(DB!AD7=TRUE,1,0)</f>
        <v>0</v>
      </c>
      <c r="AJ12" s="97" t="e">
        <f>DB!AE7</f>
        <v>#DIV/0!</v>
      </c>
      <c r="AK12" s="92" t="e">
        <f>DB!AH7</f>
        <v>#DIV/0!</v>
      </c>
      <c r="AL12" s="92" t="e">
        <f>DB!AK7</f>
        <v>#DIV/0!</v>
      </c>
      <c r="AM12" s="92" t="e">
        <f>DB!AN7</f>
        <v>#DIV/0!</v>
      </c>
      <c r="AN12" s="92" t="e">
        <f>DB!AR7</f>
        <v>#DIV/0!</v>
      </c>
      <c r="AO12" s="150">
        <f>DB!AQ7</f>
        <v>0</v>
      </c>
      <c r="AP12" s="258" t="e">
        <f>DB!HU7</f>
        <v>#DIV/0!</v>
      </c>
      <c r="AQ12" s="258" t="e">
        <f>DB!HV7</f>
        <v>#DIV/0!</v>
      </c>
      <c r="AR12" s="184" t="str">
        <f>DB!HW7</f>
        <v/>
      </c>
      <c r="AS12" s="184" t="str">
        <f>DB!HX7</f>
        <v/>
      </c>
      <c r="AT12" s="184" t="str">
        <f>DB!HY7</f>
        <v/>
      </c>
      <c r="AU12" s="184" t="str">
        <f>DB!HZ7</f>
        <v/>
      </c>
      <c r="AV12" s="259" t="e">
        <f>DB!IA7</f>
        <v>#DIV/0!</v>
      </c>
      <c r="AW12" s="184">
        <f>DB!IB7</f>
        <v>1</v>
      </c>
      <c r="AX12" s="184">
        <f>DB!IC7</f>
        <v>1</v>
      </c>
      <c r="AY12" s="184">
        <f>DB!ID7</f>
        <v>1</v>
      </c>
      <c r="AZ12" s="184">
        <f>DB!IE7</f>
        <v>3</v>
      </c>
      <c r="BA12" s="184">
        <f>DB!IF7</f>
        <v>1</v>
      </c>
      <c r="BB12" s="184">
        <f>DB!IG7</f>
        <v>2</v>
      </c>
      <c r="BC12" s="184">
        <f>DB!IH7</f>
        <v>3</v>
      </c>
      <c r="BD12" s="184">
        <f>DB!II7</f>
        <v>1</v>
      </c>
      <c r="BE12" s="184">
        <f>DB!IJ7</f>
        <v>1</v>
      </c>
      <c r="BF12" s="184">
        <f>DB!IK7</f>
        <v>1</v>
      </c>
      <c r="BG12" s="176"/>
      <c r="BH12" s="177"/>
      <c r="BI12" s="260" t="e">
        <f t="shared" si="0"/>
        <v>#DIV/0!</v>
      </c>
      <c r="BJ12" s="295">
        <f>DB!HS7</f>
        <v>336363.63636363635</v>
      </c>
      <c r="BK12" s="296">
        <f>DB!HT7</f>
        <v>100700</v>
      </c>
    </row>
    <row r="13" spans="2:65" ht="60" customHeight="1" x14ac:dyDescent="0.2">
      <c r="B13" s="170" t="s">
        <v>190</v>
      </c>
      <c r="C13" s="171" t="s">
        <v>191</v>
      </c>
      <c r="D13" s="172" t="s">
        <v>124</v>
      </c>
      <c r="E13" s="248">
        <f>DB!A8</f>
        <v>1</v>
      </c>
      <c r="F13" s="257">
        <f>DB!B8</f>
        <v>0</v>
      </c>
      <c r="G13" s="257">
        <f>DB!D8</f>
        <v>0</v>
      </c>
      <c r="H13" s="257" t="str">
        <f>DB!E8</f>
        <v>1 認定農業者</v>
      </c>
      <c r="I13" s="257">
        <f>DB!F8</f>
        <v>0</v>
      </c>
      <c r="J13" s="250" t="str">
        <f>DB!G8</f>
        <v>1 法人</v>
      </c>
      <c r="K13" s="251" t="str">
        <f>DB!H8</f>
        <v>1 課税事業者（簡易課税事業者除く）</v>
      </c>
      <c r="L13" s="252">
        <f>DB!I8</f>
        <v>0</v>
      </c>
      <c r="M13" s="253">
        <f>DB!J8</f>
        <v>0</v>
      </c>
      <c r="N13" s="254" t="str">
        <f>DB!N8</f>
        <v>購入</v>
      </c>
      <c r="O13" s="261" t="str">
        <f>DB!O8</f>
        <v>1 経営面積の３割又は４ha以上の拡大</v>
      </c>
      <c r="P13" s="262" t="str">
        <f>DB!AS8</f>
        <v xml:space="preserve">・全ての整備内容（導入予定の機械等）ごとに、
①成果目標の達成に直結するものであり、導入した機械等を活用して目標年度までにどのように成果目標を達成していくのか
②予定する経営規模と比べて適切な規模であること（過剰な能力・規模の機械等でないこと）
が分かるように記入してください。
</v>
      </c>
      <c r="Q13" s="157">
        <f>DB!HN8</f>
        <v>1500000</v>
      </c>
      <c r="R13" s="158">
        <f>DB!HO8</f>
        <v>1000000</v>
      </c>
      <c r="S13" s="157">
        <f>DB!HP8</f>
        <v>500000</v>
      </c>
      <c r="T13" s="159">
        <f>DB!HQ8</f>
        <v>0</v>
      </c>
      <c r="U13" s="160">
        <f>DB!HR8</f>
        <v>0</v>
      </c>
      <c r="V13" s="138">
        <f>DB!P8</f>
        <v>0</v>
      </c>
      <c r="W13" s="92">
        <f>DB!Q8</f>
        <v>0</v>
      </c>
      <c r="X13" s="93">
        <f>DB!S8</f>
        <v>0</v>
      </c>
      <c r="Y13" s="93">
        <f>DB!T8</f>
        <v>0</v>
      </c>
      <c r="Z13" s="94">
        <f>DB!U8</f>
        <v>0</v>
      </c>
      <c r="AA13" s="95" t="e">
        <f>DB!V8</f>
        <v>#DIV/0!</v>
      </c>
      <c r="AB13" s="96">
        <f>DB!U8</f>
        <v>0</v>
      </c>
      <c r="AC13" s="144">
        <f>DB!X8</f>
        <v>0</v>
      </c>
      <c r="AD13" s="140">
        <f>DB!Y8</f>
        <v>0</v>
      </c>
      <c r="AE13" s="140">
        <f>DB!Z8</f>
        <v>0</v>
      </c>
      <c r="AF13" s="140">
        <f>DB!AA8</f>
        <v>0</v>
      </c>
      <c r="AG13" s="136" t="e">
        <f>DB!AB8</f>
        <v>#DIV/0!</v>
      </c>
      <c r="AH13" s="147">
        <f>DB!AC8</f>
        <v>0</v>
      </c>
      <c r="AI13" s="92">
        <f>IF(DB!AD8=TRUE,1,0)</f>
        <v>0</v>
      </c>
      <c r="AJ13" s="97" t="e">
        <f>DB!AE8</f>
        <v>#DIV/0!</v>
      </c>
      <c r="AK13" s="92" t="e">
        <f>DB!AH8</f>
        <v>#DIV/0!</v>
      </c>
      <c r="AL13" s="92" t="e">
        <f>DB!AK8</f>
        <v>#DIV/0!</v>
      </c>
      <c r="AM13" s="92" t="e">
        <f>DB!AN8</f>
        <v>#DIV/0!</v>
      </c>
      <c r="AN13" s="92" t="e">
        <f>DB!AR8</f>
        <v>#DIV/0!</v>
      </c>
      <c r="AO13" s="150">
        <f>DB!AQ8</f>
        <v>0</v>
      </c>
      <c r="AP13" s="258" t="e">
        <f>DB!HU8</f>
        <v>#DIV/0!</v>
      </c>
      <c r="AQ13" s="258" t="e">
        <f>DB!HV8</f>
        <v>#DIV/0!</v>
      </c>
      <c r="AR13" s="184" t="str">
        <f>DB!HW8</f>
        <v/>
      </c>
      <c r="AS13" s="184" t="str">
        <f>DB!HX8</f>
        <v/>
      </c>
      <c r="AT13" s="184" t="str">
        <f>DB!HY8</f>
        <v/>
      </c>
      <c r="AU13" s="184" t="str">
        <f>DB!HZ8</f>
        <v/>
      </c>
      <c r="AV13" s="259" t="e">
        <f>DB!IA8</f>
        <v>#DIV/0!</v>
      </c>
      <c r="AW13" s="184">
        <f>DB!IB8</f>
        <v>1</v>
      </c>
      <c r="AX13" s="184">
        <f>DB!IC8</f>
        <v>1</v>
      </c>
      <c r="AY13" s="184">
        <f>DB!ID8</f>
        <v>1</v>
      </c>
      <c r="AZ13" s="184">
        <f>DB!IE8</f>
        <v>3</v>
      </c>
      <c r="BA13" s="184">
        <f>DB!IF8</f>
        <v>1</v>
      </c>
      <c r="BB13" s="184">
        <f>DB!IG8</f>
        <v>2</v>
      </c>
      <c r="BC13" s="184">
        <f>DB!IH8</f>
        <v>3</v>
      </c>
      <c r="BD13" s="184">
        <f>DB!II8</f>
        <v>1</v>
      </c>
      <c r="BE13" s="184">
        <f>DB!IJ8</f>
        <v>1</v>
      </c>
      <c r="BF13" s="184">
        <f>DB!IK8</f>
        <v>1</v>
      </c>
      <c r="BG13" s="176"/>
      <c r="BH13" s="177"/>
      <c r="BI13" s="260" t="e">
        <f t="shared" si="0"/>
        <v>#DIV/0!</v>
      </c>
      <c r="BJ13" s="295">
        <f>DB!HS8</f>
        <v>336363.63636363635</v>
      </c>
      <c r="BK13" s="296">
        <f>DB!HT8</f>
        <v>100700</v>
      </c>
    </row>
    <row r="14" spans="2:65" ht="60" customHeight="1" x14ac:dyDescent="0.2">
      <c r="B14" s="170" t="s">
        <v>190</v>
      </c>
      <c r="C14" s="171" t="s">
        <v>191</v>
      </c>
      <c r="D14" s="172" t="s">
        <v>124</v>
      </c>
      <c r="E14" s="248">
        <f>DB!A9</f>
        <v>1</v>
      </c>
      <c r="F14" s="257">
        <f>DB!B9</f>
        <v>0</v>
      </c>
      <c r="G14" s="257">
        <f>DB!D9</f>
        <v>0</v>
      </c>
      <c r="H14" s="257" t="str">
        <f>DB!E9</f>
        <v>1 認定農業者</v>
      </c>
      <c r="I14" s="257">
        <f>DB!F9</f>
        <v>0</v>
      </c>
      <c r="J14" s="250" t="str">
        <f>DB!G9</f>
        <v>1 法人</v>
      </c>
      <c r="K14" s="251" t="str">
        <f>DB!H9</f>
        <v>1 課税事業者（簡易課税事業者除く）</v>
      </c>
      <c r="L14" s="252">
        <f>DB!I9</f>
        <v>0</v>
      </c>
      <c r="M14" s="253">
        <f>DB!J9</f>
        <v>0</v>
      </c>
      <c r="N14" s="254" t="str">
        <f>DB!N9</f>
        <v>購入</v>
      </c>
      <c r="O14" s="261" t="str">
        <f>DB!O9</f>
        <v>1 経営面積の３割又は４ha以上の拡大</v>
      </c>
      <c r="P14" s="262" t="str">
        <f>DB!AS9</f>
        <v xml:space="preserve">・全ての整備内容（導入予定の機械等）ごとに、
①成果目標の達成に直結するものであり、導入した機械等を活用して目標年度までにどのように成果目標を達成していくのか
②予定する経営規模と比べて適切な規模であること（過剰な能力・規模の機械等でないこと）
が分かるように記入してください。
</v>
      </c>
      <c r="Q14" s="157">
        <f>DB!HN9</f>
        <v>1500000</v>
      </c>
      <c r="R14" s="158">
        <f>DB!HO9</f>
        <v>1000000</v>
      </c>
      <c r="S14" s="157">
        <f>DB!HP9</f>
        <v>500000</v>
      </c>
      <c r="T14" s="159">
        <f>DB!HQ9</f>
        <v>0</v>
      </c>
      <c r="U14" s="160">
        <f>DB!HR9</f>
        <v>0</v>
      </c>
      <c r="V14" s="138">
        <f>DB!P9</f>
        <v>0</v>
      </c>
      <c r="W14" s="92">
        <f>DB!Q9</f>
        <v>0</v>
      </c>
      <c r="X14" s="93">
        <f>DB!S9</f>
        <v>0</v>
      </c>
      <c r="Y14" s="93">
        <f>DB!T9</f>
        <v>0</v>
      </c>
      <c r="Z14" s="94">
        <f>DB!U9</f>
        <v>0</v>
      </c>
      <c r="AA14" s="95" t="e">
        <f>DB!V9</f>
        <v>#DIV/0!</v>
      </c>
      <c r="AB14" s="96">
        <f>DB!U9</f>
        <v>0</v>
      </c>
      <c r="AC14" s="144">
        <f>DB!X9</f>
        <v>0</v>
      </c>
      <c r="AD14" s="140">
        <f>DB!Y9</f>
        <v>0</v>
      </c>
      <c r="AE14" s="140">
        <f>DB!Z9</f>
        <v>0</v>
      </c>
      <c r="AF14" s="140">
        <f>DB!AA9</f>
        <v>0</v>
      </c>
      <c r="AG14" s="136" t="e">
        <f>DB!AB9</f>
        <v>#DIV/0!</v>
      </c>
      <c r="AH14" s="147">
        <f>DB!AC9</f>
        <v>0</v>
      </c>
      <c r="AI14" s="92">
        <f>IF(DB!AD9=TRUE,1,0)</f>
        <v>0</v>
      </c>
      <c r="AJ14" s="97" t="e">
        <f>DB!AE9</f>
        <v>#DIV/0!</v>
      </c>
      <c r="AK14" s="92" t="e">
        <f>DB!AH9</f>
        <v>#DIV/0!</v>
      </c>
      <c r="AL14" s="92" t="e">
        <f>DB!AK9</f>
        <v>#DIV/0!</v>
      </c>
      <c r="AM14" s="92" t="e">
        <f>DB!AN9</f>
        <v>#DIV/0!</v>
      </c>
      <c r="AN14" s="92" t="e">
        <f>DB!AR9</f>
        <v>#DIV/0!</v>
      </c>
      <c r="AO14" s="150">
        <f>DB!AQ9</f>
        <v>0</v>
      </c>
      <c r="AP14" s="258" t="e">
        <f>DB!HU9</f>
        <v>#DIV/0!</v>
      </c>
      <c r="AQ14" s="258" t="e">
        <f>DB!HV9</f>
        <v>#DIV/0!</v>
      </c>
      <c r="AR14" s="184" t="str">
        <f>DB!HW9</f>
        <v/>
      </c>
      <c r="AS14" s="184" t="str">
        <f>DB!HX9</f>
        <v/>
      </c>
      <c r="AT14" s="184" t="str">
        <f>DB!HY9</f>
        <v/>
      </c>
      <c r="AU14" s="184" t="str">
        <f>DB!HZ9</f>
        <v/>
      </c>
      <c r="AV14" s="259" t="e">
        <f>DB!IA9</f>
        <v>#DIV/0!</v>
      </c>
      <c r="AW14" s="184">
        <f>DB!IB9</f>
        <v>1</v>
      </c>
      <c r="AX14" s="184">
        <f>DB!IC9</f>
        <v>1</v>
      </c>
      <c r="AY14" s="184">
        <f>DB!ID9</f>
        <v>1</v>
      </c>
      <c r="AZ14" s="184">
        <f>DB!IE9</f>
        <v>3</v>
      </c>
      <c r="BA14" s="184">
        <f>DB!IF9</f>
        <v>1</v>
      </c>
      <c r="BB14" s="184">
        <f>DB!IG9</f>
        <v>2</v>
      </c>
      <c r="BC14" s="184">
        <f>DB!IH9</f>
        <v>3</v>
      </c>
      <c r="BD14" s="184">
        <f>DB!II9</f>
        <v>1</v>
      </c>
      <c r="BE14" s="184">
        <f>DB!IJ9</f>
        <v>1</v>
      </c>
      <c r="BF14" s="184">
        <f>DB!IK9</f>
        <v>1</v>
      </c>
      <c r="BG14" s="176"/>
      <c r="BH14" s="177"/>
      <c r="BI14" s="260" t="e">
        <f t="shared" si="0"/>
        <v>#DIV/0!</v>
      </c>
      <c r="BJ14" s="295">
        <f>DB!HS9</f>
        <v>336363.63636363635</v>
      </c>
      <c r="BK14" s="296">
        <f>DB!HT9</f>
        <v>100700</v>
      </c>
    </row>
    <row r="15" spans="2:65" ht="60" customHeight="1" thickBot="1" x14ac:dyDescent="0.25">
      <c r="B15" s="178" t="s">
        <v>190</v>
      </c>
      <c r="C15" s="179" t="s">
        <v>191</v>
      </c>
      <c r="D15" s="180" t="s">
        <v>124</v>
      </c>
      <c r="E15" s="263">
        <f>DB!A10</f>
        <v>1</v>
      </c>
      <c r="F15" s="264">
        <f>DB!B10</f>
        <v>0</v>
      </c>
      <c r="G15" s="264">
        <f>DB!D10</f>
        <v>0</v>
      </c>
      <c r="H15" s="264" t="str">
        <f>DB!E10</f>
        <v>1 認定農業者</v>
      </c>
      <c r="I15" s="264">
        <f>DB!F10</f>
        <v>0</v>
      </c>
      <c r="J15" s="265" t="str">
        <f>DB!G10</f>
        <v>1 法人</v>
      </c>
      <c r="K15" s="266" t="str">
        <f>DB!H10</f>
        <v>1 課税事業者（簡易課税事業者除く）</v>
      </c>
      <c r="L15" s="267">
        <f>DB!I10</f>
        <v>0</v>
      </c>
      <c r="M15" s="268">
        <f>DB!J10</f>
        <v>0</v>
      </c>
      <c r="N15" s="269" t="str">
        <f>DB!N10</f>
        <v>購入</v>
      </c>
      <c r="O15" s="270" t="str">
        <f>DB!O10</f>
        <v>1 経営面積の３割又は４ha以上の拡大</v>
      </c>
      <c r="P15" s="271" t="str">
        <f>DB!AS10</f>
        <v xml:space="preserve">・全ての整備内容（導入予定の機械等）ごとに、
①成果目標の達成に直結するものであり、導入した機械等を活用して目標年度までにどのように成果目標を達成していくのか
②予定する経営規模と比べて適切な規模であること（過剰な能力・規模の機械等でないこと）
が分かるように記入してください。
</v>
      </c>
      <c r="Q15" s="161">
        <f>DB!HN10</f>
        <v>1500000</v>
      </c>
      <c r="R15" s="162">
        <f>DB!HO10</f>
        <v>1000000</v>
      </c>
      <c r="S15" s="161">
        <f>DB!HP10</f>
        <v>500000</v>
      </c>
      <c r="T15" s="163">
        <f>DB!HQ10</f>
        <v>0</v>
      </c>
      <c r="U15" s="164">
        <f>DB!HR10</f>
        <v>0</v>
      </c>
      <c r="V15" s="139">
        <f>DB!P10</f>
        <v>0</v>
      </c>
      <c r="W15" s="109">
        <f>DB!Q10</f>
        <v>0</v>
      </c>
      <c r="X15" s="108">
        <f>DB!S10</f>
        <v>0</v>
      </c>
      <c r="Y15" s="108">
        <f>DB!T10</f>
        <v>0</v>
      </c>
      <c r="Z15" s="110">
        <f>DB!U10</f>
        <v>0</v>
      </c>
      <c r="AA15" s="111" t="e">
        <f>DB!V10</f>
        <v>#DIV/0!</v>
      </c>
      <c r="AB15" s="112">
        <f>DB!U10</f>
        <v>0</v>
      </c>
      <c r="AC15" s="145">
        <f>DB!X10</f>
        <v>0</v>
      </c>
      <c r="AD15" s="141">
        <f>DB!Y10</f>
        <v>0</v>
      </c>
      <c r="AE15" s="141">
        <f>DB!Z10</f>
        <v>0</v>
      </c>
      <c r="AF15" s="141">
        <f>DB!AA10</f>
        <v>0</v>
      </c>
      <c r="AG15" s="137" t="e">
        <f>DB!AB10</f>
        <v>#DIV/0!</v>
      </c>
      <c r="AH15" s="148">
        <f>DB!AC10</f>
        <v>0</v>
      </c>
      <c r="AI15" s="109">
        <f>IF(DB!AD10=TRUE,1,0)</f>
        <v>0</v>
      </c>
      <c r="AJ15" s="113" t="e">
        <f>DB!AE10</f>
        <v>#DIV/0!</v>
      </c>
      <c r="AK15" s="109" t="e">
        <f>DB!AH10</f>
        <v>#DIV/0!</v>
      </c>
      <c r="AL15" s="109" t="e">
        <f>DB!AK10</f>
        <v>#DIV/0!</v>
      </c>
      <c r="AM15" s="109" t="e">
        <f>DB!AN10</f>
        <v>#DIV/0!</v>
      </c>
      <c r="AN15" s="109" t="e">
        <f>DB!AR10</f>
        <v>#DIV/0!</v>
      </c>
      <c r="AO15" s="151">
        <f>DB!AQ10</f>
        <v>0</v>
      </c>
      <c r="AP15" s="272" t="e">
        <f>DB!HU10</f>
        <v>#DIV/0!</v>
      </c>
      <c r="AQ15" s="272" t="e">
        <f>DB!HV10</f>
        <v>#DIV/0!</v>
      </c>
      <c r="AR15" s="185" t="str">
        <f>DB!HW10</f>
        <v/>
      </c>
      <c r="AS15" s="185" t="str">
        <f>DB!HX10</f>
        <v/>
      </c>
      <c r="AT15" s="185" t="str">
        <f>DB!HY10</f>
        <v/>
      </c>
      <c r="AU15" s="185" t="str">
        <f>DB!HZ10</f>
        <v/>
      </c>
      <c r="AV15" s="273" t="e">
        <f>DB!IA10</f>
        <v>#DIV/0!</v>
      </c>
      <c r="AW15" s="185">
        <f>DB!IB10</f>
        <v>1</v>
      </c>
      <c r="AX15" s="185">
        <f>DB!IC10</f>
        <v>1</v>
      </c>
      <c r="AY15" s="185">
        <f>DB!ID10</f>
        <v>1</v>
      </c>
      <c r="AZ15" s="185">
        <f>DB!IE10</f>
        <v>3</v>
      </c>
      <c r="BA15" s="185">
        <f>DB!IF10</f>
        <v>1</v>
      </c>
      <c r="BB15" s="185">
        <f>DB!IG10</f>
        <v>2</v>
      </c>
      <c r="BC15" s="185">
        <f>DB!IH10</f>
        <v>3</v>
      </c>
      <c r="BD15" s="185">
        <f>DB!II10</f>
        <v>1</v>
      </c>
      <c r="BE15" s="185">
        <f>DB!IJ10</f>
        <v>1</v>
      </c>
      <c r="BF15" s="185">
        <f>DB!IK10</f>
        <v>1</v>
      </c>
      <c r="BG15" s="181"/>
      <c r="BH15" s="182"/>
      <c r="BI15" s="274" t="e">
        <f t="shared" si="0"/>
        <v>#DIV/0!</v>
      </c>
      <c r="BJ15" s="297">
        <f>DB!HS10</f>
        <v>336363.63636363635</v>
      </c>
      <c r="BK15" s="298">
        <f>DB!HT10</f>
        <v>100700</v>
      </c>
    </row>
    <row r="16" spans="2:65" ht="40" customHeight="1" thickTop="1" thickBot="1" x14ac:dyDescent="0.25">
      <c r="B16" s="275" t="s">
        <v>140</v>
      </c>
      <c r="C16" s="276"/>
      <c r="D16" s="277"/>
      <c r="E16" s="278"/>
      <c r="F16" s="11"/>
      <c r="G16" s="11"/>
      <c r="H16" s="11"/>
      <c r="I16" s="11"/>
      <c r="J16" s="279"/>
      <c r="K16" s="280"/>
      <c r="L16" s="279"/>
      <c r="M16" s="281"/>
      <c r="N16" s="282"/>
      <c r="O16" s="282"/>
      <c r="P16" s="283"/>
      <c r="Q16" s="99">
        <f>SUM(Q8:Q15)</f>
        <v>12000000</v>
      </c>
      <c r="R16" s="100">
        <f t="shared" ref="R16:U16" si="1">SUM(R8:R15)</f>
        <v>8000000</v>
      </c>
      <c r="S16" s="99">
        <f t="shared" si="1"/>
        <v>4000000</v>
      </c>
      <c r="T16" s="101">
        <f t="shared" si="1"/>
        <v>0</v>
      </c>
      <c r="U16" s="103">
        <f t="shared" si="1"/>
        <v>0</v>
      </c>
      <c r="V16" s="134"/>
      <c r="W16" s="103"/>
      <c r="X16" s="102"/>
      <c r="Y16" s="102"/>
      <c r="Z16" s="104"/>
      <c r="AA16" s="105"/>
      <c r="AB16" s="106"/>
      <c r="AC16" s="107"/>
      <c r="AD16" s="103"/>
      <c r="AE16" s="103"/>
      <c r="AF16" s="103"/>
      <c r="AG16" s="105"/>
      <c r="AH16" s="106"/>
      <c r="AI16" s="103"/>
      <c r="AJ16" s="107"/>
      <c r="AK16" s="103"/>
      <c r="AL16" s="103"/>
      <c r="AM16" s="103"/>
      <c r="AN16" s="103"/>
      <c r="AO16" s="115"/>
      <c r="AP16" s="283"/>
      <c r="AQ16" s="283"/>
      <c r="AR16" s="284"/>
      <c r="AS16" s="284"/>
      <c r="AT16" s="284"/>
      <c r="AU16" s="284"/>
      <c r="AV16" s="285"/>
      <c r="AW16" s="284"/>
      <c r="AX16" s="284"/>
      <c r="AY16" s="284"/>
      <c r="AZ16" s="284"/>
      <c r="BA16" s="284"/>
      <c r="BB16" s="284"/>
      <c r="BC16" s="284"/>
      <c r="BD16" s="284"/>
      <c r="BE16" s="284"/>
      <c r="BF16" s="284"/>
      <c r="BG16" s="284"/>
      <c r="BH16" s="286"/>
      <c r="BI16" s="287"/>
      <c r="BJ16" s="299">
        <f>SUM(BJ8:BJ15)</f>
        <v>2690909.0909090904</v>
      </c>
      <c r="BK16" s="300">
        <f>SUM(BK8:BK15)</f>
        <v>805600</v>
      </c>
    </row>
    <row r="17" spans="2:35" s="3" customFormat="1" ht="13.5" customHeight="1" x14ac:dyDescent="0.2">
      <c r="B17" s="288" t="s">
        <v>12</v>
      </c>
      <c r="C17" s="551" t="s">
        <v>202</v>
      </c>
      <c r="D17" s="551"/>
      <c r="E17" s="551"/>
      <c r="F17" s="551"/>
      <c r="G17" s="289"/>
      <c r="H17" s="290"/>
      <c r="I17" s="187"/>
      <c r="J17" s="186"/>
      <c r="K17" s="186"/>
      <c r="L17" s="186"/>
      <c r="M17" s="186"/>
      <c r="N17" s="291"/>
      <c r="P17" s="1"/>
      <c r="Q17" s="1"/>
      <c r="R17" s="1"/>
      <c r="X17" s="5"/>
      <c r="Y17" s="5"/>
      <c r="Z17" s="5"/>
      <c r="AA17" s="5"/>
      <c r="AB17" s="5"/>
      <c r="AC17" s="5"/>
      <c r="AI17" s="5"/>
    </row>
    <row r="18" spans="2:35" s="3" customFormat="1" ht="27.75" customHeight="1" x14ac:dyDescent="0.2">
      <c r="C18" s="552" t="s">
        <v>203</v>
      </c>
      <c r="D18" s="552"/>
      <c r="E18" s="552"/>
      <c r="F18" s="552"/>
      <c r="G18" s="552"/>
      <c r="H18" s="552"/>
      <c r="I18" s="552"/>
      <c r="J18" s="552"/>
      <c r="K18" s="552"/>
      <c r="L18" s="552"/>
      <c r="M18" s="552"/>
      <c r="N18" s="552"/>
      <c r="O18" s="552"/>
      <c r="P18" s="552"/>
      <c r="Q18" s="552"/>
      <c r="R18" s="552"/>
      <c r="S18" s="552"/>
      <c r="T18" s="552"/>
      <c r="U18" s="552"/>
      <c r="V18" s="552"/>
      <c r="W18" s="552"/>
      <c r="X18" s="5"/>
      <c r="Y18" s="5"/>
      <c r="Z18" s="5"/>
      <c r="AA18" s="5"/>
      <c r="AB18" s="5"/>
      <c r="AC18" s="5"/>
      <c r="AI18" s="5"/>
    </row>
    <row r="19" spans="2:35" s="3" customFormat="1" ht="27.75" customHeight="1" x14ac:dyDescent="0.2">
      <c r="C19" s="552" t="s">
        <v>204</v>
      </c>
      <c r="D19" s="552"/>
      <c r="E19" s="552"/>
      <c r="F19" s="552"/>
      <c r="G19" s="552"/>
      <c r="H19" s="552"/>
      <c r="I19" s="552"/>
      <c r="J19" s="552"/>
      <c r="K19" s="552"/>
      <c r="L19" s="552"/>
      <c r="M19" s="552"/>
      <c r="N19" s="552"/>
      <c r="O19" s="552"/>
      <c r="P19" s="552"/>
      <c r="Q19" s="552"/>
      <c r="R19" s="552"/>
      <c r="S19" s="552"/>
      <c r="T19" s="552"/>
      <c r="U19" s="552"/>
      <c r="V19" s="552"/>
      <c r="W19" s="552"/>
      <c r="X19" s="5"/>
      <c r="Y19" s="5"/>
      <c r="Z19" s="5"/>
      <c r="AA19" s="5"/>
      <c r="AB19" s="5"/>
      <c r="AC19" s="5"/>
      <c r="AI19" s="5"/>
    </row>
  </sheetData>
  <mergeCells count="46">
    <mergeCell ref="C17:F17"/>
    <mergeCell ref="C18:W18"/>
    <mergeCell ref="C19:W19"/>
    <mergeCell ref="P3:U3"/>
    <mergeCell ref="E3:M3"/>
    <mergeCell ref="S4:S5"/>
    <mergeCell ref="T4:T5"/>
    <mergeCell ref="V5:V7"/>
    <mergeCell ref="G4:G7"/>
    <mergeCell ref="H4:H7"/>
    <mergeCell ref="I4:I7"/>
    <mergeCell ref="J4:J7"/>
    <mergeCell ref="K4:K7"/>
    <mergeCell ref="AI5:AI7"/>
    <mergeCell ref="L4:L6"/>
    <mergeCell ref="M4:M6"/>
    <mergeCell ref="N4:N6"/>
    <mergeCell ref="O4:O6"/>
    <mergeCell ref="P4:P6"/>
    <mergeCell ref="U4:U5"/>
    <mergeCell ref="Q4:Q5"/>
    <mergeCell ref="R4:R5"/>
    <mergeCell ref="BI4:BI7"/>
    <mergeCell ref="AW5:AY6"/>
    <mergeCell ref="AZ5:AZ7"/>
    <mergeCell ref="BA5:BB6"/>
    <mergeCell ref="BD5:BF6"/>
    <mergeCell ref="AW4:BF4"/>
    <mergeCell ref="BG4:BH4"/>
    <mergeCell ref="BH5:BH7"/>
    <mergeCell ref="BG5:BG7"/>
    <mergeCell ref="BC5:BC7"/>
    <mergeCell ref="B3:B7"/>
    <mergeCell ref="C3:C7"/>
    <mergeCell ref="D3:D7"/>
    <mergeCell ref="E4:E7"/>
    <mergeCell ref="F4:F7"/>
    <mergeCell ref="AU5:AU6"/>
    <mergeCell ref="AR4:AS4"/>
    <mergeCell ref="AT4:AU4"/>
    <mergeCell ref="AP5:AP6"/>
    <mergeCell ref="AQ5:AQ6"/>
    <mergeCell ref="AR5:AR6"/>
    <mergeCell ref="AS5:AS6"/>
    <mergeCell ref="AT5:AT6"/>
    <mergeCell ref="AP4:AQ4"/>
  </mergeCells>
  <phoneticPr fontId="7"/>
  <conditionalFormatting sqref="AP8:BG8 BI8 AP9:BI11">
    <cfRule type="expression" dxfId="0" priority="1">
      <formula>#REF!=0</formula>
    </cfRule>
  </conditionalFormatting>
  <dataValidations count="1">
    <dataValidation type="list" allowBlank="1" showInputMessage="1" showErrorMessage="1" sqref="AC16" xr:uid="{AB68B09A-739B-4D9E-BE80-F261DE8A7C31}">
      <formula1>"4,5"</formula1>
    </dataValidation>
  </dataValidations>
  <pageMargins left="0.23622047244094491" right="0.23622047244094491" top="0.74803149606299213" bottom="0.74803149606299213" header="0.31496062992125984" footer="0.31496062992125984"/>
  <pageSetup paperSize="9" scale="59" fitToWidth="0" orientation="landscape" r:id="rId1"/>
  <headerFooter alignWithMargins="0"/>
  <colBreaks count="2" manualBreakCount="2">
    <brk id="13" max="1048575" man="1"/>
    <brk id="2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E0845-7E01-476D-8C4A-65D0BC0371C3}">
  <sheetPr>
    <tabColor rgb="FFFFFF00"/>
  </sheetPr>
  <dimension ref="A1:IM10"/>
  <sheetViews>
    <sheetView workbookViewId="0">
      <selection activeCell="B10" sqref="B10"/>
    </sheetView>
  </sheetViews>
  <sheetFormatPr defaultRowHeight="13" x14ac:dyDescent="0.2"/>
  <sheetData>
    <row r="1" spans="1:247" s="123" customFormat="1" x14ac:dyDescent="0.2">
      <c r="B1" s="123">
        <v>1</v>
      </c>
      <c r="C1" s="123">
        <v>2</v>
      </c>
      <c r="D1" s="123">
        <v>3</v>
      </c>
      <c r="E1" s="123">
        <v>4</v>
      </c>
      <c r="F1" s="123">
        <v>5</v>
      </c>
      <c r="G1" s="123">
        <v>6</v>
      </c>
      <c r="H1" s="123">
        <v>7</v>
      </c>
      <c r="I1" s="123">
        <v>8</v>
      </c>
      <c r="J1" s="123">
        <v>9</v>
      </c>
      <c r="K1" s="123">
        <v>10</v>
      </c>
      <c r="L1" s="123">
        <v>11</v>
      </c>
      <c r="M1" s="123">
        <v>12</v>
      </c>
      <c r="N1" s="123">
        <v>13</v>
      </c>
      <c r="O1" s="123">
        <v>14</v>
      </c>
      <c r="P1" s="123">
        <v>15</v>
      </c>
      <c r="Q1" s="123">
        <v>16</v>
      </c>
      <c r="R1" s="123">
        <v>17</v>
      </c>
      <c r="S1" s="123">
        <v>18</v>
      </c>
      <c r="T1" s="123">
        <v>19</v>
      </c>
      <c r="U1" s="123">
        <v>20</v>
      </c>
      <c r="V1" s="123">
        <v>21</v>
      </c>
      <c r="W1" s="123">
        <v>22</v>
      </c>
      <c r="X1" s="123">
        <v>23</v>
      </c>
      <c r="Y1" s="123">
        <v>24</v>
      </c>
      <c r="Z1" s="123">
        <v>25</v>
      </c>
      <c r="AA1" s="123">
        <v>26</v>
      </c>
      <c r="AB1" s="123">
        <v>27</v>
      </c>
      <c r="AC1" s="123">
        <v>28</v>
      </c>
      <c r="AD1" s="123">
        <v>29</v>
      </c>
      <c r="AE1" s="123">
        <v>30</v>
      </c>
      <c r="AF1" s="123">
        <v>31</v>
      </c>
      <c r="AG1" s="123">
        <v>32</v>
      </c>
      <c r="AH1" s="123">
        <v>33</v>
      </c>
      <c r="AI1" s="123">
        <v>34</v>
      </c>
      <c r="AJ1" s="123">
        <v>35</v>
      </c>
      <c r="AK1" s="123">
        <v>36</v>
      </c>
      <c r="AL1" s="123">
        <v>37</v>
      </c>
      <c r="AM1" s="123">
        <v>38</v>
      </c>
      <c r="AN1" s="123">
        <v>39</v>
      </c>
      <c r="AO1" s="123">
        <v>40</v>
      </c>
      <c r="AP1" s="123">
        <v>41</v>
      </c>
      <c r="AQ1" s="123">
        <v>42</v>
      </c>
      <c r="AR1" s="123">
        <v>43</v>
      </c>
      <c r="AS1" s="123">
        <v>44</v>
      </c>
      <c r="BA1" s="123">
        <v>45</v>
      </c>
      <c r="BB1" s="123">
        <v>45</v>
      </c>
      <c r="BC1" s="123">
        <v>45</v>
      </c>
      <c r="BD1" s="123">
        <v>45</v>
      </c>
      <c r="BE1" s="123">
        <v>45</v>
      </c>
      <c r="BF1" s="123">
        <v>45</v>
      </c>
      <c r="BG1" s="123">
        <v>45</v>
      </c>
      <c r="BH1" s="123">
        <v>45</v>
      </c>
      <c r="BI1" s="123">
        <v>45</v>
      </c>
      <c r="BJ1" s="123">
        <v>55</v>
      </c>
      <c r="BK1" s="124">
        <v>55</v>
      </c>
      <c r="BL1" s="123">
        <v>55</v>
      </c>
      <c r="BM1" s="123">
        <v>55</v>
      </c>
      <c r="BN1" s="123">
        <v>55</v>
      </c>
      <c r="BO1" s="123">
        <v>55</v>
      </c>
      <c r="BP1" s="123">
        <v>55</v>
      </c>
      <c r="BQ1" s="123">
        <v>55</v>
      </c>
      <c r="BR1" s="123">
        <v>46</v>
      </c>
      <c r="BS1" s="123">
        <v>46</v>
      </c>
      <c r="BT1" s="123">
        <v>46</v>
      </c>
      <c r="BU1" s="123">
        <v>46</v>
      </c>
      <c r="BV1" s="123">
        <v>46</v>
      </c>
      <c r="BW1" s="123">
        <v>46</v>
      </c>
      <c r="BX1" s="123">
        <v>46</v>
      </c>
      <c r="BY1" s="123">
        <v>46</v>
      </c>
      <c r="BZ1" s="123">
        <v>46</v>
      </c>
      <c r="CA1" s="123">
        <v>56</v>
      </c>
      <c r="CB1" s="123">
        <v>56</v>
      </c>
      <c r="CC1" s="123">
        <v>56</v>
      </c>
      <c r="CD1" s="123">
        <v>56</v>
      </c>
      <c r="CE1" s="123">
        <v>56</v>
      </c>
      <c r="CF1" s="123">
        <v>56</v>
      </c>
      <c r="CG1" s="123">
        <v>56</v>
      </c>
      <c r="CH1" s="123">
        <v>56</v>
      </c>
      <c r="CI1" s="123">
        <v>47</v>
      </c>
      <c r="CJ1" s="123">
        <v>47</v>
      </c>
      <c r="CK1" s="123">
        <v>47</v>
      </c>
      <c r="CL1" s="123">
        <v>47</v>
      </c>
      <c r="CM1" s="123">
        <v>47</v>
      </c>
      <c r="CN1" s="123">
        <v>47</v>
      </c>
      <c r="CO1" s="123">
        <v>47</v>
      </c>
      <c r="CP1" s="123">
        <v>47</v>
      </c>
      <c r="CQ1" s="123">
        <v>47</v>
      </c>
      <c r="CR1" s="123">
        <v>57</v>
      </c>
      <c r="CS1" s="123">
        <v>57</v>
      </c>
      <c r="CT1" s="123">
        <v>57</v>
      </c>
      <c r="CU1" s="123">
        <v>57</v>
      </c>
      <c r="CV1" s="123">
        <v>57</v>
      </c>
      <c r="CW1" s="123">
        <v>57</v>
      </c>
      <c r="CX1" s="123">
        <v>57</v>
      </c>
      <c r="CY1" s="123">
        <v>57</v>
      </c>
      <c r="CZ1" s="123">
        <v>48</v>
      </c>
      <c r="DA1" s="123">
        <v>48</v>
      </c>
      <c r="DB1" s="123">
        <v>48</v>
      </c>
      <c r="DC1" s="123">
        <v>48</v>
      </c>
      <c r="DD1" s="123">
        <v>48</v>
      </c>
      <c r="DE1" s="123">
        <v>48</v>
      </c>
      <c r="DF1" s="123">
        <v>48</v>
      </c>
      <c r="DG1" s="123">
        <v>48</v>
      </c>
      <c r="DH1" s="123">
        <v>58</v>
      </c>
      <c r="DI1" s="123">
        <v>58</v>
      </c>
      <c r="DJ1" s="123">
        <v>58</v>
      </c>
      <c r="DK1" s="123">
        <v>58</v>
      </c>
      <c r="DL1" s="123">
        <v>58</v>
      </c>
      <c r="DM1" s="123">
        <v>58</v>
      </c>
      <c r="DN1" s="123">
        <v>58</v>
      </c>
      <c r="DO1" s="123">
        <v>58</v>
      </c>
      <c r="DP1" s="123">
        <v>49</v>
      </c>
      <c r="DQ1" s="123">
        <v>49</v>
      </c>
      <c r="DR1" s="123">
        <v>49</v>
      </c>
      <c r="DS1" s="123">
        <v>49</v>
      </c>
      <c r="DT1" s="123">
        <v>49</v>
      </c>
      <c r="DU1" s="123">
        <v>49</v>
      </c>
      <c r="DV1" s="123">
        <v>49</v>
      </c>
      <c r="DW1" s="123">
        <v>49</v>
      </c>
      <c r="DX1" s="123">
        <v>49</v>
      </c>
      <c r="DY1" s="123">
        <v>59</v>
      </c>
      <c r="DZ1" s="123">
        <v>59</v>
      </c>
      <c r="EA1" s="123">
        <v>59</v>
      </c>
      <c r="EB1" s="123">
        <v>59</v>
      </c>
      <c r="EC1" s="123">
        <v>59</v>
      </c>
      <c r="ED1" s="123">
        <v>59</v>
      </c>
      <c r="EE1" s="123">
        <v>59</v>
      </c>
      <c r="EF1" s="123">
        <v>59</v>
      </c>
      <c r="EG1" s="123">
        <v>50</v>
      </c>
      <c r="EH1" s="123">
        <v>50</v>
      </c>
      <c r="EI1" s="123">
        <v>50</v>
      </c>
      <c r="EJ1" s="123">
        <v>50</v>
      </c>
      <c r="EK1" s="123">
        <v>50</v>
      </c>
      <c r="EL1" s="123">
        <v>50</v>
      </c>
      <c r="EM1" s="123">
        <v>50</v>
      </c>
      <c r="EN1" s="123">
        <v>50</v>
      </c>
      <c r="EO1" s="123">
        <v>50</v>
      </c>
      <c r="EP1" s="123">
        <v>60</v>
      </c>
      <c r="EQ1" s="123">
        <v>60</v>
      </c>
      <c r="ER1" s="123">
        <v>60</v>
      </c>
      <c r="ES1" s="123">
        <v>60</v>
      </c>
      <c r="ET1" s="123">
        <v>60</v>
      </c>
      <c r="EU1" s="123">
        <v>60</v>
      </c>
      <c r="EV1" s="123">
        <v>60</v>
      </c>
      <c r="EW1" s="123">
        <v>60</v>
      </c>
      <c r="EX1" s="123">
        <v>51</v>
      </c>
      <c r="EY1" s="123">
        <v>51</v>
      </c>
      <c r="EZ1" s="123">
        <v>51</v>
      </c>
      <c r="FA1" s="123">
        <v>51</v>
      </c>
      <c r="FB1" s="123">
        <v>51</v>
      </c>
      <c r="FC1" s="123">
        <v>51</v>
      </c>
      <c r="FD1" s="123">
        <v>51</v>
      </c>
      <c r="FE1" s="123">
        <v>51</v>
      </c>
      <c r="FF1" s="123">
        <v>51</v>
      </c>
      <c r="FG1" s="123">
        <v>61</v>
      </c>
      <c r="FH1" s="123">
        <v>61</v>
      </c>
      <c r="FI1" s="123">
        <v>61</v>
      </c>
      <c r="FJ1" s="123">
        <v>61</v>
      </c>
      <c r="FK1" s="123">
        <v>61</v>
      </c>
      <c r="FL1" s="123">
        <v>61</v>
      </c>
      <c r="FM1" s="123">
        <v>61</v>
      </c>
      <c r="FN1" s="123">
        <v>61</v>
      </c>
      <c r="FO1" s="123">
        <v>52</v>
      </c>
      <c r="FP1" s="123">
        <v>52</v>
      </c>
      <c r="FQ1" s="123">
        <v>52</v>
      </c>
      <c r="FR1" s="123">
        <v>52</v>
      </c>
      <c r="FS1" s="123">
        <v>52</v>
      </c>
      <c r="FT1" s="123">
        <v>52</v>
      </c>
      <c r="FU1" s="123">
        <v>52</v>
      </c>
      <c r="FV1" s="123">
        <v>52</v>
      </c>
      <c r="FW1" s="123">
        <v>52</v>
      </c>
      <c r="FX1" s="123">
        <v>62</v>
      </c>
      <c r="FY1" s="123">
        <v>62</v>
      </c>
      <c r="FZ1" s="123">
        <v>62</v>
      </c>
      <c r="GA1" s="123">
        <v>62</v>
      </c>
      <c r="GB1" s="123">
        <v>62</v>
      </c>
      <c r="GC1" s="123">
        <v>62</v>
      </c>
      <c r="GD1" s="123">
        <v>62</v>
      </c>
      <c r="GE1" s="123">
        <v>62</v>
      </c>
      <c r="GF1" s="123">
        <v>53</v>
      </c>
      <c r="GG1" s="123">
        <v>53</v>
      </c>
      <c r="GH1" s="123">
        <v>53</v>
      </c>
      <c r="GI1" s="123">
        <v>53</v>
      </c>
      <c r="GJ1" s="123">
        <v>53</v>
      </c>
      <c r="GK1" s="123">
        <v>53</v>
      </c>
      <c r="GL1" s="123">
        <v>53</v>
      </c>
      <c r="GM1" s="123">
        <v>53</v>
      </c>
      <c r="GN1" s="123">
        <v>53</v>
      </c>
      <c r="GO1" s="123">
        <v>63</v>
      </c>
      <c r="GP1" s="123">
        <v>63</v>
      </c>
      <c r="GQ1" s="123">
        <v>63</v>
      </c>
      <c r="GR1" s="123">
        <v>63</v>
      </c>
      <c r="GS1" s="123">
        <v>63</v>
      </c>
      <c r="GT1" s="123">
        <v>63</v>
      </c>
      <c r="GU1" s="123">
        <v>63</v>
      </c>
      <c r="GV1" s="123">
        <v>63</v>
      </c>
      <c r="GW1" s="123">
        <v>54</v>
      </c>
      <c r="GX1" s="123">
        <v>54</v>
      </c>
      <c r="GY1" s="123">
        <v>54</v>
      </c>
      <c r="GZ1" s="123">
        <v>54</v>
      </c>
      <c r="HA1" s="123">
        <v>54</v>
      </c>
      <c r="HB1" s="123">
        <v>54</v>
      </c>
      <c r="HC1" s="123">
        <v>54</v>
      </c>
      <c r="HD1" s="123">
        <v>54</v>
      </c>
      <c r="HE1" s="123">
        <v>54</v>
      </c>
      <c r="HF1" s="123">
        <v>64</v>
      </c>
      <c r="HG1" s="123">
        <v>64</v>
      </c>
      <c r="HH1" s="123">
        <v>64</v>
      </c>
      <c r="HI1" s="124">
        <v>64</v>
      </c>
      <c r="HJ1" s="124">
        <v>64</v>
      </c>
      <c r="HK1" s="124">
        <v>64</v>
      </c>
      <c r="HL1" s="124">
        <v>64</v>
      </c>
      <c r="HM1" s="124">
        <v>64</v>
      </c>
      <c r="HN1" s="123">
        <v>99</v>
      </c>
      <c r="HO1" s="123">
        <v>99</v>
      </c>
      <c r="HP1" s="123">
        <v>99</v>
      </c>
      <c r="HQ1" s="123">
        <v>99</v>
      </c>
      <c r="HR1" s="123">
        <v>99</v>
      </c>
      <c r="HS1" s="123">
        <v>99</v>
      </c>
      <c r="HT1" s="123">
        <v>99</v>
      </c>
      <c r="HU1" s="123">
        <v>63</v>
      </c>
      <c r="HV1" s="123">
        <v>64</v>
      </c>
      <c r="HW1" s="123">
        <v>65</v>
      </c>
      <c r="HX1" s="123">
        <v>66</v>
      </c>
      <c r="HY1" s="123">
        <v>67</v>
      </c>
      <c r="HZ1" s="123">
        <v>68</v>
      </c>
      <c r="IA1" s="123">
        <v>69</v>
      </c>
      <c r="IB1" s="123">
        <v>70</v>
      </c>
      <c r="IC1" s="123">
        <v>71</v>
      </c>
      <c r="ID1" s="123">
        <v>72</v>
      </c>
      <c r="IE1" s="123">
        <v>73</v>
      </c>
      <c r="IF1" s="123">
        <v>74</v>
      </c>
      <c r="IG1" s="123">
        <v>75</v>
      </c>
      <c r="IH1" s="123">
        <v>76</v>
      </c>
      <c r="II1" s="123">
        <v>77</v>
      </c>
      <c r="IJ1" s="123">
        <v>78</v>
      </c>
      <c r="IK1" s="123">
        <v>79</v>
      </c>
      <c r="IL1" s="123">
        <v>80</v>
      </c>
      <c r="IM1" s="123">
        <v>81</v>
      </c>
    </row>
    <row r="2" spans="1:247" s="123" customFormat="1" x14ac:dyDescent="0.2">
      <c r="A2" s="123" t="s">
        <v>221</v>
      </c>
      <c r="B2" s="123" t="s">
        <v>222</v>
      </c>
      <c r="C2" s="123" t="s">
        <v>223</v>
      </c>
      <c r="D2" s="123" t="s">
        <v>224</v>
      </c>
      <c r="E2" s="123" t="s">
        <v>225</v>
      </c>
      <c r="F2" s="123" t="s">
        <v>226</v>
      </c>
      <c r="G2" s="123" t="s">
        <v>227</v>
      </c>
      <c r="H2" s="123" t="s">
        <v>228</v>
      </c>
      <c r="I2" s="123" t="s">
        <v>229</v>
      </c>
      <c r="J2" s="124" t="s">
        <v>230</v>
      </c>
      <c r="K2" s="124" t="s">
        <v>231</v>
      </c>
      <c r="L2" s="124" t="s">
        <v>232</v>
      </c>
      <c r="M2" s="124" t="s">
        <v>233</v>
      </c>
      <c r="N2" s="123" t="s">
        <v>234</v>
      </c>
      <c r="O2" s="123" t="s">
        <v>235</v>
      </c>
      <c r="P2" s="123" t="s">
        <v>236</v>
      </c>
      <c r="Q2" s="123" t="s">
        <v>237</v>
      </c>
      <c r="R2" s="123" t="s">
        <v>238</v>
      </c>
      <c r="S2" s="123" t="s">
        <v>239</v>
      </c>
      <c r="T2" s="125" t="s">
        <v>240</v>
      </c>
      <c r="U2" s="123" t="s">
        <v>241</v>
      </c>
      <c r="V2" s="123" t="s">
        <v>242</v>
      </c>
      <c r="W2" s="123" t="s">
        <v>243</v>
      </c>
      <c r="X2" s="124" t="s">
        <v>244</v>
      </c>
      <c r="Y2" s="124" t="s">
        <v>245</v>
      </c>
      <c r="Z2" s="124" t="s">
        <v>246</v>
      </c>
      <c r="AA2" s="124" t="s">
        <v>247</v>
      </c>
      <c r="AB2" s="126" t="s">
        <v>242</v>
      </c>
      <c r="AC2" s="124" t="s">
        <v>248</v>
      </c>
      <c r="AD2" s="123" t="s">
        <v>249</v>
      </c>
      <c r="AE2" s="123" t="s">
        <v>250</v>
      </c>
      <c r="AF2" s="127" t="s">
        <v>251</v>
      </c>
      <c r="AG2" s="123" t="s">
        <v>252</v>
      </c>
      <c r="AH2" s="123" t="s">
        <v>253</v>
      </c>
      <c r="AI2" s="127" t="s">
        <v>254</v>
      </c>
      <c r="AJ2" s="127" t="s">
        <v>255</v>
      </c>
      <c r="AK2" s="127" t="s">
        <v>256</v>
      </c>
      <c r="AL2" s="127" t="s">
        <v>257</v>
      </c>
      <c r="AM2" s="127" t="s">
        <v>258</v>
      </c>
      <c r="AN2" s="127" t="s">
        <v>259</v>
      </c>
      <c r="AO2" s="127" t="s">
        <v>260</v>
      </c>
      <c r="AP2" s="127" t="s">
        <v>261</v>
      </c>
      <c r="AQ2" s="127" t="s">
        <v>262</v>
      </c>
      <c r="AR2" s="127" t="s">
        <v>263</v>
      </c>
      <c r="AS2" s="128" t="s">
        <v>264</v>
      </c>
      <c r="AY2" s="124"/>
      <c r="AZ2" s="124"/>
      <c r="BA2" s="123" t="s">
        <v>265</v>
      </c>
      <c r="BB2" s="123" t="s">
        <v>266</v>
      </c>
      <c r="BC2" s="123" t="s">
        <v>267</v>
      </c>
      <c r="BD2" s="123" t="s">
        <v>268</v>
      </c>
      <c r="BE2" s="123" t="s">
        <v>269</v>
      </c>
      <c r="BF2" s="123" t="s">
        <v>270</v>
      </c>
      <c r="BG2" s="129" t="s">
        <v>271</v>
      </c>
      <c r="BH2" s="129" t="s">
        <v>272</v>
      </c>
      <c r="BI2" s="123" t="s">
        <v>182</v>
      </c>
      <c r="BJ2" s="129" t="s">
        <v>273</v>
      </c>
      <c r="BK2" s="124" t="s">
        <v>274</v>
      </c>
      <c r="BL2" s="124" t="s">
        <v>275</v>
      </c>
      <c r="BM2" s="123" t="s">
        <v>276</v>
      </c>
      <c r="BN2" s="123" t="s">
        <v>277</v>
      </c>
      <c r="BO2" s="123" t="s">
        <v>278</v>
      </c>
      <c r="BP2" s="124" t="s">
        <v>279</v>
      </c>
      <c r="BQ2" s="124" t="s">
        <v>280</v>
      </c>
      <c r="BR2" s="123" t="s">
        <v>265</v>
      </c>
      <c r="BS2" s="123" t="s">
        <v>266</v>
      </c>
      <c r="BT2" s="123" t="s">
        <v>267</v>
      </c>
      <c r="BU2" s="123" t="s">
        <v>268</v>
      </c>
      <c r="BV2" s="123" t="s">
        <v>269</v>
      </c>
      <c r="BW2" s="123" t="s">
        <v>270</v>
      </c>
      <c r="BX2" s="129" t="s">
        <v>271</v>
      </c>
      <c r="BY2" s="129" t="s">
        <v>272</v>
      </c>
      <c r="BZ2" s="123" t="s">
        <v>182</v>
      </c>
      <c r="CA2" s="129" t="s">
        <v>273</v>
      </c>
      <c r="CB2" s="124" t="s">
        <v>274</v>
      </c>
      <c r="CC2" s="124" t="s">
        <v>275</v>
      </c>
      <c r="CD2" s="123" t="s">
        <v>276</v>
      </c>
      <c r="CE2" s="123" t="s">
        <v>277</v>
      </c>
      <c r="CF2" s="123" t="s">
        <v>278</v>
      </c>
      <c r="CG2" s="124" t="s">
        <v>279</v>
      </c>
      <c r="CH2" s="124" t="s">
        <v>280</v>
      </c>
      <c r="CI2" s="123" t="s">
        <v>265</v>
      </c>
      <c r="CJ2" s="123" t="s">
        <v>266</v>
      </c>
      <c r="CK2" s="123" t="s">
        <v>267</v>
      </c>
      <c r="CL2" s="123" t="s">
        <v>268</v>
      </c>
      <c r="CM2" s="123" t="s">
        <v>269</v>
      </c>
      <c r="CN2" s="123" t="s">
        <v>270</v>
      </c>
      <c r="CO2" s="129" t="s">
        <v>271</v>
      </c>
      <c r="CP2" s="129" t="s">
        <v>272</v>
      </c>
      <c r="CQ2" s="123" t="s">
        <v>182</v>
      </c>
      <c r="CR2" s="129" t="s">
        <v>273</v>
      </c>
      <c r="CS2" s="124" t="s">
        <v>274</v>
      </c>
      <c r="CT2" s="124" t="s">
        <v>275</v>
      </c>
      <c r="CU2" s="123" t="s">
        <v>276</v>
      </c>
      <c r="CV2" s="123" t="s">
        <v>277</v>
      </c>
      <c r="CW2" s="123" t="s">
        <v>278</v>
      </c>
      <c r="CX2" s="124" t="s">
        <v>279</v>
      </c>
      <c r="CY2" s="124" t="s">
        <v>280</v>
      </c>
      <c r="CZ2" s="123" t="s">
        <v>265</v>
      </c>
      <c r="DA2" s="123" t="s">
        <v>266</v>
      </c>
      <c r="DB2" s="123" t="s">
        <v>267</v>
      </c>
      <c r="DC2" s="123" t="s">
        <v>268</v>
      </c>
      <c r="DD2" s="123" t="s">
        <v>269</v>
      </c>
      <c r="DE2" s="129" t="s">
        <v>270</v>
      </c>
      <c r="DF2" s="129" t="s">
        <v>271</v>
      </c>
      <c r="DG2" s="123" t="s">
        <v>272</v>
      </c>
      <c r="DH2" s="129" t="s">
        <v>273</v>
      </c>
      <c r="DI2" s="124" t="s">
        <v>274</v>
      </c>
      <c r="DJ2" s="124" t="s">
        <v>275</v>
      </c>
      <c r="DK2" s="123" t="s">
        <v>276</v>
      </c>
      <c r="DL2" s="123" t="s">
        <v>277</v>
      </c>
      <c r="DM2" s="123" t="s">
        <v>278</v>
      </c>
      <c r="DN2" s="124" t="s">
        <v>279</v>
      </c>
      <c r="DO2" s="124" t="s">
        <v>280</v>
      </c>
      <c r="DP2" s="123" t="s">
        <v>265</v>
      </c>
      <c r="DQ2" s="123" t="s">
        <v>266</v>
      </c>
      <c r="DR2" s="123" t="s">
        <v>267</v>
      </c>
      <c r="DS2" s="123" t="s">
        <v>268</v>
      </c>
      <c r="DT2" s="123" t="s">
        <v>269</v>
      </c>
      <c r="DU2" s="123" t="s">
        <v>270</v>
      </c>
      <c r="DV2" s="129" t="s">
        <v>271</v>
      </c>
      <c r="DW2" s="129" t="s">
        <v>272</v>
      </c>
      <c r="DX2" s="123" t="s">
        <v>182</v>
      </c>
      <c r="DY2" s="129" t="s">
        <v>273</v>
      </c>
      <c r="DZ2" s="124" t="s">
        <v>274</v>
      </c>
      <c r="EA2" s="124" t="s">
        <v>275</v>
      </c>
      <c r="EB2" s="123" t="s">
        <v>276</v>
      </c>
      <c r="EC2" s="123" t="s">
        <v>277</v>
      </c>
      <c r="ED2" s="123" t="s">
        <v>278</v>
      </c>
      <c r="EE2" s="124" t="s">
        <v>279</v>
      </c>
      <c r="EF2" s="124" t="s">
        <v>280</v>
      </c>
      <c r="EG2" s="123" t="s">
        <v>265</v>
      </c>
      <c r="EH2" s="123" t="s">
        <v>266</v>
      </c>
      <c r="EI2" s="123" t="s">
        <v>267</v>
      </c>
      <c r="EJ2" s="123" t="s">
        <v>268</v>
      </c>
      <c r="EK2" s="123" t="s">
        <v>269</v>
      </c>
      <c r="EL2" s="123" t="s">
        <v>270</v>
      </c>
      <c r="EM2" s="129" t="s">
        <v>271</v>
      </c>
      <c r="EN2" s="129" t="s">
        <v>272</v>
      </c>
      <c r="EO2" s="123" t="s">
        <v>182</v>
      </c>
      <c r="EP2" s="129" t="s">
        <v>273</v>
      </c>
      <c r="EQ2" s="124" t="s">
        <v>274</v>
      </c>
      <c r="ER2" s="124" t="s">
        <v>275</v>
      </c>
      <c r="ES2" s="123" t="s">
        <v>276</v>
      </c>
      <c r="ET2" s="123" t="s">
        <v>277</v>
      </c>
      <c r="EU2" s="123" t="s">
        <v>278</v>
      </c>
      <c r="EV2" s="124" t="s">
        <v>279</v>
      </c>
      <c r="EW2" s="124" t="s">
        <v>280</v>
      </c>
      <c r="EX2" s="123" t="s">
        <v>265</v>
      </c>
      <c r="EY2" s="123" t="s">
        <v>266</v>
      </c>
      <c r="EZ2" s="123" t="s">
        <v>267</v>
      </c>
      <c r="FA2" s="123" t="s">
        <v>268</v>
      </c>
      <c r="FB2" s="123" t="s">
        <v>269</v>
      </c>
      <c r="FC2" s="123" t="s">
        <v>270</v>
      </c>
      <c r="FD2" s="129" t="s">
        <v>271</v>
      </c>
      <c r="FE2" s="129" t="s">
        <v>272</v>
      </c>
      <c r="FF2" s="123" t="s">
        <v>182</v>
      </c>
      <c r="FG2" s="129" t="s">
        <v>273</v>
      </c>
      <c r="FH2" s="124" t="s">
        <v>274</v>
      </c>
      <c r="FI2" s="124" t="s">
        <v>275</v>
      </c>
      <c r="FJ2" s="123" t="s">
        <v>276</v>
      </c>
      <c r="FK2" s="123" t="s">
        <v>277</v>
      </c>
      <c r="FL2" s="123" t="s">
        <v>278</v>
      </c>
      <c r="FM2" s="124" t="s">
        <v>279</v>
      </c>
      <c r="FN2" s="124" t="s">
        <v>280</v>
      </c>
      <c r="FO2" s="123" t="s">
        <v>265</v>
      </c>
      <c r="FP2" s="123" t="s">
        <v>266</v>
      </c>
      <c r="FQ2" s="123" t="s">
        <v>267</v>
      </c>
      <c r="FR2" s="123" t="s">
        <v>268</v>
      </c>
      <c r="FS2" s="123" t="s">
        <v>269</v>
      </c>
      <c r="FT2" s="123" t="s">
        <v>270</v>
      </c>
      <c r="FU2" s="129" t="s">
        <v>271</v>
      </c>
      <c r="FV2" s="129" t="s">
        <v>272</v>
      </c>
      <c r="FW2" s="123" t="s">
        <v>182</v>
      </c>
      <c r="FX2" s="129" t="s">
        <v>273</v>
      </c>
      <c r="FY2" s="124" t="s">
        <v>274</v>
      </c>
      <c r="FZ2" s="124" t="s">
        <v>275</v>
      </c>
      <c r="GA2" s="123" t="s">
        <v>276</v>
      </c>
      <c r="GB2" s="123" t="s">
        <v>277</v>
      </c>
      <c r="GC2" s="123" t="s">
        <v>278</v>
      </c>
      <c r="GD2" s="124" t="s">
        <v>279</v>
      </c>
      <c r="GE2" s="124" t="s">
        <v>280</v>
      </c>
      <c r="GF2" s="123" t="s">
        <v>265</v>
      </c>
      <c r="GG2" s="123" t="s">
        <v>266</v>
      </c>
      <c r="GH2" s="123" t="s">
        <v>267</v>
      </c>
      <c r="GI2" s="123" t="s">
        <v>268</v>
      </c>
      <c r="GJ2" s="123" t="s">
        <v>269</v>
      </c>
      <c r="GK2" s="123" t="s">
        <v>270</v>
      </c>
      <c r="GL2" s="129" t="s">
        <v>271</v>
      </c>
      <c r="GM2" s="129" t="s">
        <v>272</v>
      </c>
      <c r="GN2" s="123" t="s">
        <v>182</v>
      </c>
      <c r="GO2" s="129" t="s">
        <v>273</v>
      </c>
      <c r="GP2" s="124" t="s">
        <v>274</v>
      </c>
      <c r="GQ2" s="124" t="s">
        <v>275</v>
      </c>
      <c r="GR2" s="123" t="s">
        <v>276</v>
      </c>
      <c r="GS2" s="123" t="s">
        <v>277</v>
      </c>
      <c r="GT2" s="123" t="s">
        <v>278</v>
      </c>
      <c r="GU2" s="124" t="s">
        <v>279</v>
      </c>
      <c r="GV2" s="124" t="s">
        <v>280</v>
      </c>
      <c r="GW2" s="123" t="s">
        <v>265</v>
      </c>
      <c r="GX2" s="123" t="s">
        <v>266</v>
      </c>
      <c r="GY2" s="123" t="s">
        <v>267</v>
      </c>
      <c r="GZ2" s="123" t="s">
        <v>268</v>
      </c>
      <c r="HA2" s="123" t="s">
        <v>269</v>
      </c>
      <c r="HB2" s="123" t="s">
        <v>270</v>
      </c>
      <c r="HC2" s="129" t="s">
        <v>271</v>
      </c>
      <c r="HD2" s="129" t="s">
        <v>272</v>
      </c>
      <c r="HE2" s="123" t="s">
        <v>281</v>
      </c>
      <c r="HF2" s="129" t="s">
        <v>273</v>
      </c>
      <c r="HG2" s="124" t="s">
        <v>274</v>
      </c>
      <c r="HH2" s="124" t="s">
        <v>275</v>
      </c>
      <c r="HI2" s="124" t="s">
        <v>276</v>
      </c>
      <c r="HJ2" s="124" t="s">
        <v>277</v>
      </c>
      <c r="HK2" s="124" t="s">
        <v>278</v>
      </c>
      <c r="HL2" s="124" t="s">
        <v>279</v>
      </c>
      <c r="HM2" s="124" t="s">
        <v>280</v>
      </c>
      <c r="HN2" s="123" t="s">
        <v>177</v>
      </c>
      <c r="HO2" s="123" t="s">
        <v>178</v>
      </c>
      <c r="HP2" s="123" t="s">
        <v>179</v>
      </c>
      <c r="HQ2" s="123" t="s">
        <v>180</v>
      </c>
      <c r="HR2" s="123" t="s">
        <v>181</v>
      </c>
      <c r="HS2" s="123" t="s">
        <v>282</v>
      </c>
      <c r="HT2" s="123" t="s">
        <v>283</v>
      </c>
      <c r="HU2" s="123" t="s">
        <v>284</v>
      </c>
      <c r="HV2" s="123" t="s">
        <v>285</v>
      </c>
      <c r="HW2" s="123" t="s">
        <v>286</v>
      </c>
      <c r="HX2" s="123" t="s">
        <v>287</v>
      </c>
      <c r="HY2" s="123" t="s">
        <v>288</v>
      </c>
      <c r="HZ2" s="123" t="s">
        <v>287</v>
      </c>
      <c r="IA2" s="123" t="s">
        <v>289</v>
      </c>
      <c r="IB2" s="123" t="s">
        <v>183</v>
      </c>
      <c r="IC2" s="123" t="s">
        <v>290</v>
      </c>
      <c r="ID2" s="123" t="s">
        <v>184</v>
      </c>
      <c r="IE2" s="123" t="s">
        <v>185</v>
      </c>
      <c r="IF2" s="123" t="s">
        <v>291</v>
      </c>
      <c r="IG2" s="123" t="s">
        <v>292</v>
      </c>
      <c r="IH2" s="123" t="s">
        <v>293</v>
      </c>
      <c r="II2" s="123" t="s">
        <v>294</v>
      </c>
      <c r="IJ2" s="123" t="s">
        <v>295</v>
      </c>
      <c r="IK2" s="123" t="s">
        <v>296</v>
      </c>
      <c r="IL2" s="123" t="s">
        <v>297</v>
      </c>
      <c r="IM2" s="123" t="s">
        <v>298</v>
      </c>
    </row>
    <row r="3" spans="1:247" x14ac:dyDescent="0.2">
      <c r="A3">
        <v>1</v>
      </c>
      <c r="B3">
        <v>0</v>
      </c>
      <c r="C3">
        <v>0</v>
      </c>
      <c r="D3">
        <v>0</v>
      </c>
      <c r="E3" t="s">
        <v>186</v>
      </c>
      <c r="F3">
        <v>0</v>
      </c>
      <c r="G3" t="s">
        <v>299</v>
      </c>
      <c r="H3" t="s">
        <v>187</v>
      </c>
      <c r="I3">
        <v>0</v>
      </c>
      <c r="J3">
        <v>0</v>
      </c>
      <c r="K3">
        <v>0</v>
      </c>
      <c r="L3">
        <v>0</v>
      </c>
      <c r="M3">
        <v>0</v>
      </c>
      <c r="N3" t="s">
        <v>197</v>
      </c>
      <c r="O3" t="s">
        <v>300</v>
      </c>
      <c r="P3">
        <v>0</v>
      </c>
      <c r="Q3">
        <v>0</v>
      </c>
      <c r="R3">
        <v>0</v>
      </c>
      <c r="S3">
        <v>0</v>
      </c>
      <c r="T3">
        <v>0</v>
      </c>
      <c r="U3">
        <v>0</v>
      </c>
      <c r="V3" t="e">
        <v>#DIV/0!</v>
      </c>
      <c r="W3">
        <v>0</v>
      </c>
      <c r="X3">
        <v>0</v>
      </c>
      <c r="Y3">
        <v>0</v>
      </c>
      <c r="Z3">
        <v>0</v>
      </c>
      <c r="AA3">
        <v>0</v>
      </c>
      <c r="AB3" t="e">
        <v>#DIV/0!</v>
      </c>
      <c r="AC3">
        <v>0</v>
      </c>
      <c r="AD3" t="b">
        <v>0</v>
      </c>
      <c r="AE3" t="e">
        <v>#DIV/0!</v>
      </c>
      <c r="AF3">
        <v>0</v>
      </c>
      <c r="AG3">
        <v>0</v>
      </c>
      <c r="AH3" t="e">
        <v>#DIV/0!</v>
      </c>
      <c r="AI3">
        <v>0</v>
      </c>
      <c r="AJ3">
        <v>0</v>
      </c>
      <c r="AK3" t="e">
        <v>#DIV/0!</v>
      </c>
      <c r="AL3">
        <v>0</v>
      </c>
      <c r="AM3">
        <v>0</v>
      </c>
      <c r="AN3" t="e">
        <v>#DIV/0!</v>
      </c>
      <c r="AO3">
        <v>0</v>
      </c>
      <c r="AP3">
        <v>0</v>
      </c>
      <c r="AQ3">
        <v>0</v>
      </c>
      <c r="AR3" t="e">
        <v>#DIV/0!</v>
      </c>
      <c r="AS3" t="s">
        <v>192</v>
      </c>
      <c r="AT3">
        <v>0</v>
      </c>
      <c r="AU3">
        <v>0</v>
      </c>
      <c r="AV3">
        <v>0</v>
      </c>
      <c r="AW3">
        <v>0</v>
      </c>
      <c r="AX3">
        <v>0</v>
      </c>
      <c r="AY3">
        <v>0</v>
      </c>
      <c r="AZ3">
        <v>0</v>
      </c>
      <c r="BA3">
        <v>0</v>
      </c>
      <c r="BB3">
        <v>0</v>
      </c>
      <c r="BC3">
        <v>0</v>
      </c>
      <c r="BD3">
        <v>1000000</v>
      </c>
      <c r="BE3">
        <v>272000</v>
      </c>
      <c r="BF3">
        <v>0</v>
      </c>
      <c r="BG3">
        <v>0</v>
      </c>
      <c r="BH3">
        <v>0</v>
      </c>
      <c r="BI3">
        <v>27200</v>
      </c>
      <c r="BJ3">
        <v>0</v>
      </c>
      <c r="BK3">
        <v>0</v>
      </c>
      <c r="BL3">
        <v>46235</v>
      </c>
      <c r="BM3">
        <v>46245</v>
      </c>
      <c r="BN3" t="s">
        <v>188</v>
      </c>
      <c r="BO3">
        <v>46266</v>
      </c>
      <c r="BP3">
        <v>0</v>
      </c>
      <c r="BQ3">
        <v>2</v>
      </c>
      <c r="BR3">
        <v>0</v>
      </c>
      <c r="BS3">
        <v>0</v>
      </c>
      <c r="BT3">
        <v>0</v>
      </c>
      <c r="BU3">
        <v>2000000</v>
      </c>
      <c r="BV3">
        <v>545000</v>
      </c>
      <c r="BW3">
        <v>0</v>
      </c>
      <c r="BX3">
        <v>0</v>
      </c>
      <c r="BY3">
        <v>0</v>
      </c>
      <c r="BZ3">
        <v>181818.18181818182</v>
      </c>
      <c r="CA3">
        <v>0</v>
      </c>
      <c r="CB3">
        <v>0</v>
      </c>
      <c r="CC3">
        <v>0</v>
      </c>
      <c r="CD3">
        <v>0</v>
      </c>
      <c r="CE3">
        <v>0</v>
      </c>
      <c r="CF3">
        <v>0</v>
      </c>
      <c r="CG3">
        <v>0</v>
      </c>
      <c r="CH3">
        <v>1.8</v>
      </c>
      <c r="CI3">
        <v>0</v>
      </c>
      <c r="CJ3">
        <v>0</v>
      </c>
      <c r="CK3">
        <v>0</v>
      </c>
      <c r="CL3">
        <v>700000</v>
      </c>
      <c r="CM3">
        <v>190000</v>
      </c>
      <c r="CN3">
        <v>0</v>
      </c>
      <c r="CO3">
        <v>0</v>
      </c>
      <c r="CP3">
        <v>0</v>
      </c>
      <c r="CQ3">
        <v>63636.36363636364</v>
      </c>
      <c r="CR3">
        <v>0</v>
      </c>
      <c r="CS3">
        <v>0</v>
      </c>
      <c r="CT3">
        <v>0</v>
      </c>
      <c r="CU3">
        <v>0</v>
      </c>
      <c r="CV3">
        <v>0</v>
      </c>
      <c r="CW3">
        <v>0</v>
      </c>
      <c r="CX3">
        <v>0</v>
      </c>
      <c r="CY3">
        <v>3</v>
      </c>
      <c r="CZ3">
        <v>0</v>
      </c>
      <c r="DA3">
        <v>0</v>
      </c>
      <c r="DB3">
        <v>0</v>
      </c>
      <c r="DC3">
        <v>0</v>
      </c>
      <c r="DD3" t="s">
        <v>301</v>
      </c>
      <c r="DE3">
        <v>0</v>
      </c>
      <c r="DF3">
        <v>0</v>
      </c>
      <c r="DG3">
        <v>0</v>
      </c>
      <c r="DH3">
        <v>0</v>
      </c>
      <c r="DI3">
        <v>0</v>
      </c>
      <c r="DJ3">
        <v>0</v>
      </c>
      <c r="DK3">
        <v>0</v>
      </c>
      <c r="DL3">
        <v>0</v>
      </c>
      <c r="DM3">
        <v>0</v>
      </c>
      <c r="DN3">
        <v>0</v>
      </c>
      <c r="DO3">
        <v>0</v>
      </c>
      <c r="DP3">
        <v>0</v>
      </c>
      <c r="DQ3">
        <v>0</v>
      </c>
      <c r="DR3">
        <v>0</v>
      </c>
      <c r="DS3">
        <v>0</v>
      </c>
      <c r="DT3" t="s">
        <v>301</v>
      </c>
      <c r="DU3">
        <v>0</v>
      </c>
      <c r="DV3">
        <v>0</v>
      </c>
      <c r="DW3">
        <v>0</v>
      </c>
      <c r="DX3" t="s">
        <v>189</v>
      </c>
      <c r="DY3">
        <v>0</v>
      </c>
      <c r="DZ3">
        <v>0</v>
      </c>
      <c r="EA3">
        <v>0</v>
      </c>
      <c r="EB3">
        <v>0</v>
      </c>
      <c r="EC3">
        <v>0</v>
      </c>
      <c r="ED3">
        <v>0</v>
      </c>
      <c r="EE3">
        <v>0</v>
      </c>
      <c r="EF3">
        <v>0</v>
      </c>
      <c r="EG3">
        <v>0</v>
      </c>
      <c r="EH3">
        <v>0</v>
      </c>
      <c r="EI3">
        <v>0</v>
      </c>
      <c r="EJ3">
        <v>0</v>
      </c>
      <c r="EK3" t="s">
        <v>301</v>
      </c>
      <c r="EL3">
        <v>0</v>
      </c>
      <c r="EM3">
        <v>0</v>
      </c>
      <c r="EN3">
        <v>0</v>
      </c>
      <c r="EO3" t="s">
        <v>189</v>
      </c>
      <c r="EP3">
        <v>0</v>
      </c>
      <c r="EQ3">
        <v>0</v>
      </c>
      <c r="ER3">
        <v>0</v>
      </c>
      <c r="ES3">
        <v>0</v>
      </c>
      <c r="ET3">
        <v>0</v>
      </c>
      <c r="EU3">
        <v>0</v>
      </c>
      <c r="EV3">
        <v>0</v>
      </c>
      <c r="EW3">
        <v>0</v>
      </c>
      <c r="EX3">
        <v>0</v>
      </c>
      <c r="EY3">
        <v>0</v>
      </c>
      <c r="EZ3">
        <v>0</v>
      </c>
      <c r="FA3">
        <v>0</v>
      </c>
      <c r="FB3" t="s">
        <v>301</v>
      </c>
      <c r="FC3">
        <v>0</v>
      </c>
      <c r="FD3">
        <v>0</v>
      </c>
      <c r="FE3">
        <v>0</v>
      </c>
      <c r="FF3" t="s">
        <v>189</v>
      </c>
      <c r="FG3">
        <v>0</v>
      </c>
      <c r="FH3">
        <v>0</v>
      </c>
      <c r="FI3">
        <v>0</v>
      </c>
      <c r="FJ3">
        <v>0</v>
      </c>
      <c r="FK3">
        <v>0</v>
      </c>
      <c r="FL3">
        <v>0</v>
      </c>
      <c r="FM3">
        <v>0</v>
      </c>
      <c r="FN3">
        <v>0</v>
      </c>
      <c r="FO3">
        <v>0</v>
      </c>
      <c r="FP3">
        <v>0</v>
      </c>
      <c r="FQ3">
        <v>0</v>
      </c>
      <c r="FR3">
        <v>0</v>
      </c>
      <c r="FS3" t="s">
        <v>301</v>
      </c>
      <c r="FT3">
        <v>0</v>
      </c>
      <c r="FU3">
        <v>0</v>
      </c>
      <c r="FV3">
        <v>0</v>
      </c>
      <c r="FW3" t="s">
        <v>189</v>
      </c>
      <c r="FX3">
        <v>0</v>
      </c>
      <c r="FY3">
        <v>0</v>
      </c>
      <c r="FZ3">
        <v>0</v>
      </c>
      <c r="GA3">
        <v>0</v>
      </c>
      <c r="GB3">
        <v>0</v>
      </c>
      <c r="GC3">
        <v>0</v>
      </c>
      <c r="GD3">
        <v>0</v>
      </c>
      <c r="GE3">
        <v>0</v>
      </c>
      <c r="GF3">
        <v>0</v>
      </c>
      <c r="GG3">
        <v>0</v>
      </c>
      <c r="GH3">
        <v>0</v>
      </c>
      <c r="GI3">
        <v>0</v>
      </c>
      <c r="GJ3" t="s">
        <v>301</v>
      </c>
      <c r="GK3">
        <v>0</v>
      </c>
      <c r="GL3">
        <v>0</v>
      </c>
      <c r="GM3">
        <v>0</v>
      </c>
      <c r="GN3" t="s">
        <v>189</v>
      </c>
      <c r="GO3">
        <v>0</v>
      </c>
      <c r="GP3">
        <v>0</v>
      </c>
      <c r="GQ3">
        <v>0</v>
      </c>
      <c r="GR3">
        <v>0</v>
      </c>
      <c r="GS3">
        <v>0</v>
      </c>
      <c r="GT3">
        <v>0</v>
      </c>
      <c r="GU3">
        <v>0</v>
      </c>
      <c r="GV3">
        <v>0</v>
      </c>
      <c r="GW3">
        <v>0</v>
      </c>
      <c r="GX3">
        <v>0</v>
      </c>
      <c r="GY3">
        <v>0</v>
      </c>
      <c r="GZ3">
        <v>0</v>
      </c>
      <c r="HA3" t="s">
        <v>301</v>
      </c>
      <c r="HB3">
        <v>0</v>
      </c>
      <c r="HC3">
        <v>0</v>
      </c>
      <c r="HD3">
        <v>0</v>
      </c>
      <c r="HE3" t="s">
        <v>189</v>
      </c>
      <c r="HF3">
        <v>0</v>
      </c>
      <c r="HG3">
        <v>0</v>
      </c>
      <c r="HH3">
        <v>0</v>
      </c>
      <c r="HI3">
        <v>0</v>
      </c>
      <c r="HJ3">
        <v>0</v>
      </c>
      <c r="HK3">
        <v>0</v>
      </c>
      <c r="HL3">
        <v>0</v>
      </c>
      <c r="HM3">
        <v>0</v>
      </c>
      <c r="HN3">
        <f t="shared" ref="HN3:HN10" si="0">SUM(HO3:HR3)</f>
        <v>1500000</v>
      </c>
      <c r="HO3">
        <v>1000000</v>
      </c>
      <c r="HP3">
        <v>500000</v>
      </c>
      <c r="HQ3">
        <v>0</v>
      </c>
      <c r="HR3">
        <v>0</v>
      </c>
      <c r="HS3">
        <v>336363.63636363635</v>
      </c>
      <c r="HT3">
        <v>100700</v>
      </c>
      <c r="HU3" t="e">
        <v>#DIV/0!</v>
      </c>
      <c r="HV3" t="e">
        <v>#DIV/0!</v>
      </c>
      <c r="HW3" t="s">
        <v>189</v>
      </c>
      <c r="HX3" t="s">
        <v>189</v>
      </c>
      <c r="HY3" t="s">
        <v>189</v>
      </c>
      <c r="HZ3" t="s">
        <v>189</v>
      </c>
      <c r="IA3" t="e">
        <v>#DIV/0!</v>
      </c>
      <c r="IB3">
        <v>1</v>
      </c>
      <c r="IC3">
        <v>1</v>
      </c>
      <c r="ID3">
        <v>1</v>
      </c>
      <c r="IE3">
        <v>3</v>
      </c>
      <c r="IF3">
        <v>1</v>
      </c>
      <c r="IG3">
        <v>2</v>
      </c>
      <c r="IH3">
        <v>3</v>
      </c>
      <c r="II3">
        <v>1</v>
      </c>
      <c r="IJ3">
        <v>1</v>
      </c>
      <c r="IK3">
        <v>1</v>
      </c>
      <c r="IL3">
        <v>15</v>
      </c>
      <c r="IM3" t="e">
        <v>#DIV/0!</v>
      </c>
    </row>
    <row r="4" spans="1:247" x14ac:dyDescent="0.2">
      <c r="A4">
        <v>1</v>
      </c>
      <c r="B4">
        <v>0</v>
      </c>
      <c r="C4">
        <v>0</v>
      </c>
      <c r="D4">
        <v>0</v>
      </c>
      <c r="E4" t="s">
        <v>186</v>
      </c>
      <c r="F4">
        <v>0</v>
      </c>
      <c r="G4" t="s">
        <v>299</v>
      </c>
      <c r="H4" t="s">
        <v>187</v>
      </c>
      <c r="I4">
        <v>0</v>
      </c>
      <c r="J4">
        <v>0</v>
      </c>
      <c r="K4">
        <v>0</v>
      </c>
      <c r="L4">
        <v>0</v>
      </c>
      <c r="M4">
        <v>0</v>
      </c>
      <c r="N4" t="s">
        <v>197</v>
      </c>
      <c r="O4" t="s">
        <v>300</v>
      </c>
      <c r="P4">
        <v>0</v>
      </c>
      <c r="Q4">
        <v>0</v>
      </c>
      <c r="R4">
        <v>0</v>
      </c>
      <c r="S4">
        <v>0</v>
      </c>
      <c r="T4">
        <v>0</v>
      </c>
      <c r="U4">
        <v>0</v>
      </c>
      <c r="V4" t="e">
        <v>#DIV/0!</v>
      </c>
      <c r="W4">
        <v>0</v>
      </c>
      <c r="X4">
        <v>0</v>
      </c>
      <c r="Y4">
        <v>0</v>
      </c>
      <c r="Z4">
        <v>0</v>
      </c>
      <c r="AA4">
        <v>0</v>
      </c>
      <c r="AB4" t="e">
        <v>#DIV/0!</v>
      </c>
      <c r="AC4">
        <v>0</v>
      </c>
      <c r="AD4" t="b">
        <v>0</v>
      </c>
      <c r="AE4" t="e">
        <v>#DIV/0!</v>
      </c>
      <c r="AF4">
        <v>0</v>
      </c>
      <c r="AG4">
        <v>0</v>
      </c>
      <c r="AH4" t="e">
        <v>#DIV/0!</v>
      </c>
      <c r="AI4">
        <v>0</v>
      </c>
      <c r="AJ4">
        <v>0</v>
      </c>
      <c r="AK4" t="e">
        <v>#DIV/0!</v>
      </c>
      <c r="AL4">
        <v>0</v>
      </c>
      <c r="AM4">
        <v>0</v>
      </c>
      <c r="AN4" t="e">
        <v>#DIV/0!</v>
      </c>
      <c r="AO4">
        <v>0</v>
      </c>
      <c r="AP4">
        <v>0</v>
      </c>
      <c r="AQ4">
        <v>0</v>
      </c>
      <c r="AR4" t="e">
        <v>#DIV/0!</v>
      </c>
      <c r="AS4" t="s">
        <v>192</v>
      </c>
      <c r="AT4">
        <v>0</v>
      </c>
      <c r="AU4">
        <v>0</v>
      </c>
      <c r="AV4">
        <v>0</v>
      </c>
      <c r="AW4">
        <v>0</v>
      </c>
      <c r="AX4">
        <v>0</v>
      </c>
      <c r="AY4">
        <v>0</v>
      </c>
      <c r="AZ4">
        <v>0</v>
      </c>
      <c r="BA4">
        <v>0</v>
      </c>
      <c r="BB4">
        <v>0</v>
      </c>
      <c r="BC4">
        <v>0</v>
      </c>
      <c r="BD4">
        <v>1000000</v>
      </c>
      <c r="BE4">
        <v>272000</v>
      </c>
      <c r="BF4">
        <v>0</v>
      </c>
      <c r="BG4">
        <v>0</v>
      </c>
      <c r="BH4">
        <v>0</v>
      </c>
      <c r="BI4">
        <v>27200</v>
      </c>
      <c r="BJ4">
        <v>0</v>
      </c>
      <c r="BK4">
        <v>0</v>
      </c>
      <c r="BL4">
        <v>46235</v>
      </c>
      <c r="BM4">
        <v>46245</v>
      </c>
      <c r="BN4" t="s">
        <v>188</v>
      </c>
      <c r="BO4">
        <v>46266</v>
      </c>
      <c r="BP4">
        <v>0</v>
      </c>
      <c r="BQ4">
        <v>2</v>
      </c>
      <c r="BR4">
        <v>0</v>
      </c>
      <c r="BS4">
        <v>0</v>
      </c>
      <c r="BT4">
        <v>0</v>
      </c>
      <c r="BU4">
        <v>2000000</v>
      </c>
      <c r="BV4">
        <v>545000</v>
      </c>
      <c r="BW4">
        <v>0</v>
      </c>
      <c r="BX4">
        <v>0</v>
      </c>
      <c r="BY4">
        <v>0</v>
      </c>
      <c r="BZ4">
        <v>181818.18181818182</v>
      </c>
      <c r="CA4">
        <v>0</v>
      </c>
      <c r="CB4">
        <v>0</v>
      </c>
      <c r="CC4">
        <v>0</v>
      </c>
      <c r="CD4">
        <v>0</v>
      </c>
      <c r="CE4">
        <v>0</v>
      </c>
      <c r="CF4">
        <v>0</v>
      </c>
      <c r="CG4">
        <v>0</v>
      </c>
      <c r="CH4">
        <v>1.8</v>
      </c>
      <c r="CI4">
        <v>0</v>
      </c>
      <c r="CJ4">
        <v>0</v>
      </c>
      <c r="CK4">
        <v>0</v>
      </c>
      <c r="CL4">
        <v>700000</v>
      </c>
      <c r="CM4">
        <v>190000</v>
      </c>
      <c r="CN4">
        <v>0</v>
      </c>
      <c r="CO4">
        <v>0</v>
      </c>
      <c r="CP4">
        <v>0</v>
      </c>
      <c r="CQ4">
        <v>63636.36363636364</v>
      </c>
      <c r="CR4">
        <v>0</v>
      </c>
      <c r="CS4">
        <v>0</v>
      </c>
      <c r="CT4">
        <v>0</v>
      </c>
      <c r="CU4">
        <v>0</v>
      </c>
      <c r="CV4">
        <v>0</v>
      </c>
      <c r="CW4">
        <v>0</v>
      </c>
      <c r="CX4">
        <v>0</v>
      </c>
      <c r="CY4">
        <v>3</v>
      </c>
      <c r="CZ4">
        <v>0</v>
      </c>
      <c r="DA4">
        <v>0</v>
      </c>
      <c r="DB4">
        <v>0</v>
      </c>
      <c r="DC4">
        <v>0</v>
      </c>
      <c r="DD4" t="s">
        <v>301</v>
      </c>
      <c r="DE4">
        <v>0</v>
      </c>
      <c r="DF4">
        <v>0</v>
      </c>
      <c r="DG4">
        <v>0</v>
      </c>
      <c r="DH4">
        <v>0</v>
      </c>
      <c r="DI4">
        <v>0</v>
      </c>
      <c r="DJ4">
        <v>0</v>
      </c>
      <c r="DK4">
        <v>0</v>
      </c>
      <c r="DL4">
        <v>0</v>
      </c>
      <c r="DM4">
        <v>0</v>
      </c>
      <c r="DN4">
        <v>0</v>
      </c>
      <c r="DO4">
        <v>0</v>
      </c>
      <c r="DP4">
        <v>0</v>
      </c>
      <c r="DQ4">
        <v>0</v>
      </c>
      <c r="DR4">
        <v>0</v>
      </c>
      <c r="DS4">
        <v>0</v>
      </c>
      <c r="DT4" t="s">
        <v>301</v>
      </c>
      <c r="DU4">
        <v>0</v>
      </c>
      <c r="DV4">
        <v>0</v>
      </c>
      <c r="DW4">
        <v>0</v>
      </c>
      <c r="DX4" t="s">
        <v>189</v>
      </c>
      <c r="DY4">
        <v>0</v>
      </c>
      <c r="DZ4">
        <v>0</v>
      </c>
      <c r="EA4">
        <v>0</v>
      </c>
      <c r="EB4">
        <v>0</v>
      </c>
      <c r="EC4">
        <v>0</v>
      </c>
      <c r="ED4">
        <v>0</v>
      </c>
      <c r="EE4">
        <v>0</v>
      </c>
      <c r="EF4">
        <v>0</v>
      </c>
      <c r="EG4">
        <v>0</v>
      </c>
      <c r="EH4">
        <v>0</v>
      </c>
      <c r="EI4">
        <v>0</v>
      </c>
      <c r="EJ4">
        <v>0</v>
      </c>
      <c r="EK4" t="s">
        <v>301</v>
      </c>
      <c r="EL4">
        <v>0</v>
      </c>
      <c r="EM4">
        <v>0</v>
      </c>
      <c r="EN4">
        <v>0</v>
      </c>
      <c r="EO4" t="s">
        <v>189</v>
      </c>
      <c r="EP4">
        <v>0</v>
      </c>
      <c r="EQ4">
        <v>0</v>
      </c>
      <c r="ER4">
        <v>0</v>
      </c>
      <c r="ES4">
        <v>0</v>
      </c>
      <c r="ET4">
        <v>0</v>
      </c>
      <c r="EU4">
        <v>0</v>
      </c>
      <c r="EV4">
        <v>0</v>
      </c>
      <c r="EW4">
        <v>0</v>
      </c>
      <c r="EX4">
        <v>0</v>
      </c>
      <c r="EY4">
        <v>0</v>
      </c>
      <c r="EZ4">
        <v>0</v>
      </c>
      <c r="FA4">
        <v>0</v>
      </c>
      <c r="FB4" t="s">
        <v>301</v>
      </c>
      <c r="FC4">
        <v>0</v>
      </c>
      <c r="FD4">
        <v>0</v>
      </c>
      <c r="FE4">
        <v>0</v>
      </c>
      <c r="FF4" t="s">
        <v>189</v>
      </c>
      <c r="FG4">
        <v>0</v>
      </c>
      <c r="FH4">
        <v>0</v>
      </c>
      <c r="FI4">
        <v>0</v>
      </c>
      <c r="FJ4">
        <v>0</v>
      </c>
      <c r="FK4">
        <v>0</v>
      </c>
      <c r="FL4">
        <v>0</v>
      </c>
      <c r="FM4">
        <v>0</v>
      </c>
      <c r="FN4">
        <v>0</v>
      </c>
      <c r="FO4">
        <v>0</v>
      </c>
      <c r="FP4">
        <v>0</v>
      </c>
      <c r="FQ4">
        <v>0</v>
      </c>
      <c r="FR4">
        <v>0</v>
      </c>
      <c r="FS4" t="s">
        <v>301</v>
      </c>
      <c r="FT4">
        <v>0</v>
      </c>
      <c r="FU4">
        <v>0</v>
      </c>
      <c r="FV4">
        <v>0</v>
      </c>
      <c r="FW4" t="s">
        <v>189</v>
      </c>
      <c r="FX4">
        <v>0</v>
      </c>
      <c r="FY4">
        <v>0</v>
      </c>
      <c r="FZ4">
        <v>0</v>
      </c>
      <c r="GA4">
        <v>0</v>
      </c>
      <c r="GB4">
        <v>0</v>
      </c>
      <c r="GC4">
        <v>0</v>
      </c>
      <c r="GD4">
        <v>0</v>
      </c>
      <c r="GE4">
        <v>0</v>
      </c>
      <c r="GF4">
        <v>0</v>
      </c>
      <c r="GG4">
        <v>0</v>
      </c>
      <c r="GH4">
        <v>0</v>
      </c>
      <c r="GI4">
        <v>0</v>
      </c>
      <c r="GJ4" t="s">
        <v>301</v>
      </c>
      <c r="GK4">
        <v>0</v>
      </c>
      <c r="GL4">
        <v>0</v>
      </c>
      <c r="GM4">
        <v>0</v>
      </c>
      <c r="GN4" t="s">
        <v>189</v>
      </c>
      <c r="GO4">
        <v>0</v>
      </c>
      <c r="GP4">
        <v>0</v>
      </c>
      <c r="GQ4">
        <v>0</v>
      </c>
      <c r="GR4">
        <v>0</v>
      </c>
      <c r="GS4">
        <v>0</v>
      </c>
      <c r="GT4">
        <v>0</v>
      </c>
      <c r="GU4">
        <v>0</v>
      </c>
      <c r="GV4">
        <v>0</v>
      </c>
      <c r="GW4">
        <v>0</v>
      </c>
      <c r="GX4">
        <v>0</v>
      </c>
      <c r="GY4">
        <v>0</v>
      </c>
      <c r="GZ4">
        <v>0</v>
      </c>
      <c r="HA4" t="s">
        <v>301</v>
      </c>
      <c r="HB4">
        <v>0</v>
      </c>
      <c r="HC4">
        <v>0</v>
      </c>
      <c r="HD4">
        <v>0</v>
      </c>
      <c r="HE4" t="s">
        <v>189</v>
      </c>
      <c r="HF4">
        <v>0</v>
      </c>
      <c r="HG4">
        <v>0</v>
      </c>
      <c r="HH4">
        <v>0</v>
      </c>
      <c r="HI4">
        <v>0</v>
      </c>
      <c r="HJ4">
        <v>0</v>
      </c>
      <c r="HK4">
        <v>0</v>
      </c>
      <c r="HL4">
        <v>0</v>
      </c>
      <c r="HM4">
        <v>0</v>
      </c>
      <c r="HN4">
        <f t="shared" si="0"/>
        <v>1500000</v>
      </c>
      <c r="HO4">
        <v>1000000</v>
      </c>
      <c r="HP4">
        <v>500000</v>
      </c>
      <c r="HQ4">
        <v>0</v>
      </c>
      <c r="HR4">
        <v>0</v>
      </c>
      <c r="HS4">
        <v>336363.63636363635</v>
      </c>
      <c r="HT4">
        <v>100700</v>
      </c>
      <c r="HU4" t="e">
        <v>#DIV/0!</v>
      </c>
      <c r="HV4" t="e">
        <v>#DIV/0!</v>
      </c>
      <c r="HW4" t="s">
        <v>189</v>
      </c>
      <c r="HX4" t="s">
        <v>189</v>
      </c>
      <c r="HY4" t="s">
        <v>189</v>
      </c>
      <c r="HZ4" t="s">
        <v>189</v>
      </c>
      <c r="IA4" t="e">
        <v>#DIV/0!</v>
      </c>
      <c r="IB4">
        <v>1</v>
      </c>
      <c r="IC4">
        <v>1</v>
      </c>
      <c r="ID4">
        <v>1</v>
      </c>
      <c r="IE4">
        <v>3</v>
      </c>
      <c r="IF4">
        <v>1</v>
      </c>
      <c r="IG4">
        <v>2</v>
      </c>
      <c r="IH4">
        <v>3</v>
      </c>
      <c r="II4">
        <v>1</v>
      </c>
      <c r="IJ4">
        <v>1</v>
      </c>
      <c r="IK4">
        <v>1</v>
      </c>
      <c r="IL4">
        <v>15</v>
      </c>
      <c r="IM4" t="e">
        <v>#DIV/0!</v>
      </c>
    </row>
    <row r="5" spans="1:247" x14ac:dyDescent="0.2">
      <c r="A5">
        <v>1</v>
      </c>
      <c r="B5">
        <v>0</v>
      </c>
      <c r="C5">
        <v>0</v>
      </c>
      <c r="D5">
        <v>0</v>
      </c>
      <c r="E5" t="s">
        <v>186</v>
      </c>
      <c r="F5">
        <v>0</v>
      </c>
      <c r="G5" t="s">
        <v>299</v>
      </c>
      <c r="H5" t="s">
        <v>187</v>
      </c>
      <c r="I5">
        <v>0</v>
      </c>
      <c r="J5">
        <v>0</v>
      </c>
      <c r="K5">
        <v>0</v>
      </c>
      <c r="L5">
        <v>0</v>
      </c>
      <c r="M5">
        <v>0</v>
      </c>
      <c r="N5" t="s">
        <v>197</v>
      </c>
      <c r="O5" t="s">
        <v>300</v>
      </c>
      <c r="P5">
        <v>0</v>
      </c>
      <c r="Q5">
        <v>0</v>
      </c>
      <c r="R5">
        <v>0</v>
      </c>
      <c r="S5">
        <v>0</v>
      </c>
      <c r="T5">
        <v>0</v>
      </c>
      <c r="U5">
        <v>0</v>
      </c>
      <c r="V5" t="e">
        <v>#DIV/0!</v>
      </c>
      <c r="W5">
        <v>0</v>
      </c>
      <c r="X5">
        <v>0</v>
      </c>
      <c r="Y5">
        <v>0</v>
      </c>
      <c r="Z5">
        <v>0</v>
      </c>
      <c r="AA5">
        <v>0</v>
      </c>
      <c r="AB5" t="e">
        <v>#DIV/0!</v>
      </c>
      <c r="AC5">
        <v>0</v>
      </c>
      <c r="AD5" t="b">
        <v>0</v>
      </c>
      <c r="AE5" t="e">
        <v>#DIV/0!</v>
      </c>
      <c r="AF5">
        <v>0</v>
      </c>
      <c r="AG5">
        <v>0</v>
      </c>
      <c r="AH5" t="e">
        <v>#DIV/0!</v>
      </c>
      <c r="AI5">
        <v>0</v>
      </c>
      <c r="AJ5">
        <v>0</v>
      </c>
      <c r="AK5" t="e">
        <v>#DIV/0!</v>
      </c>
      <c r="AL5">
        <v>0</v>
      </c>
      <c r="AM5">
        <v>0</v>
      </c>
      <c r="AN5" t="e">
        <v>#DIV/0!</v>
      </c>
      <c r="AO5">
        <v>0</v>
      </c>
      <c r="AP5">
        <v>0</v>
      </c>
      <c r="AQ5">
        <v>0</v>
      </c>
      <c r="AR5" t="e">
        <v>#DIV/0!</v>
      </c>
      <c r="AS5" t="s">
        <v>192</v>
      </c>
      <c r="AT5">
        <v>0</v>
      </c>
      <c r="AU5">
        <v>0</v>
      </c>
      <c r="AV5">
        <v>0</v>
      </c>
      <c r="AW5">
        <v>0</v>
      </c>
      <c r="AX5">
        <v>0</v>
      </c>
      <c r="AY5">
        <v>0</v>
      </c>
      <c r="AZ5">
        <v>0</v>
      </c>
      <c r="BA5">
        <v>0</v>
      </c>
      <c r="BB5">
        <v>0</v>
      </c>
      <c r="BC5">
        <v>0</v>
      </c>
      <c r="BD5">
        <v>1000000</v>
      </c>
      <c r="BE5">
        <v>272000</v>
      </c>
      <c r="BF5">
        <v>0</v>
      </c>
      <c r="BG5">
        <v>0</v>
      </c>
      <c r="BH5">
        <v>0</v>
      </c>
      <c r="BI5">
        <v>27200</v>
      </c>
      <c r="BJ5">
        <v>0</v>
      </c>
      <c r="BK5">
        <v>0</v>
      </c>
      <c r="BL5">
        <v>46235</v>
      </c>
      <c r="BM5">
        <v>46245</v>
      </c>
      <c r="BN5" t="s">
        <v>188</v>
      </c>
      <c r="BO5">
        <v>46266</v>
      </c>
      <c r="BP5">
        <v>0</v>
      </c>
      <c r="BQ5">
        <v>2</v>
      </c>
      <c r="BR5">
        <v>0</v>
      </c>
      <c r="BS5">
        <v>0</v>
      </c>
      <c r="BT5">
        <v>0</v>
      </c>
      <c r="BU5">
        <v>2000000</v>
      </c>
      <c r="BV5">
        <v>545000</v>
      </c>
      <c r="BW5">
        <v>0</v>
      </c>
      <c r="BX5">
        <v>0</v>
      </c>
      <c r="BY5">
        <v>0</v>
      </c>
      <c r="BZ5">
        <v>181818.18181818182</v>
      </c>
      <c r="CA5">
        <v>0</v>
      </c>
      <c r="CB5">
        <v>0</v>
      </c>
      <c r="CC5">
        <v>0</v>
      </c>
      <c r="CD5">
        <v>0</v>
      </c>
      <c r="CE5">
        <v>0</v>
      </c>
      <c r="CF5">
        <v>0</v>
      </c>
      <c r="CG5">
        <v>0</v>
      </c>
      <c r="CH5">
        <v>1.8</v>
      </c>
      <c r="CI5">
        <v>0</v>
      </c>
      <c r="CJ5">
        <v>0</v>
      </c>
      <c r="CK5">
        <v>0</v>
      </c>
      <c r="CL5">
        <v>700000</v>
      </c>
      <c r="CM5">
        <v>190000</v>
      </c>
      <c r="CN5">
        <v>0</v>
      </c>
      <c r="CO5">
        <v>0</v>
      </c>
      <c r="CP5">
        <v>0</v>
      </c>
      <c r="CQ5">
        <v>63636.36363636364</v>
      </c>
      <c r="CR5">
        <v>0</v>
      </c>
      <c r="CS5">
        <v>0</v>
      </c>
      <c r="CT5">
        <v>0</v>
      </c>
      <c r="CU5">
        <v>0</v>
      </c>
      <c r="CV5">
        <v>0</v>
      </c>
      <c r="CW5">
        <v>0</v>
      </c>
      <c r="CX5">
        <v>0</v>
      </c>
      <c r="CY5">
        <v>3</v>
      </c>
      <c r="CZ5">
        <v>0</v>
      </c>
      <c r="DA5">
        <v>0</v>
      </c>
      <c r="DB5">
        <v>0</v>
      </c>
      <c r="DC5">
        <v>0</v>
      </c>
      <c r="DD5" t="s">
        <v>301</v>
      </c>
      <c r="DE5">
        <v>0</v>
      </c>
      <c r="DF5">
        <v>0</v>
      </c>
      <c r="DG5">
        <v>0</v>
      </c>
      <c r="DH5">
        <v>0</v>
      </c>
      <c r="DI5">
        <v>0</v>
      </c>
      <c r="DJ5">
        <v>0</v>
      </c>
      <c r="DK5">
        <v>0</v>
      </c>
      <c r="DL5">
        <v>0</v>
      </c>
      <c r="DM5">
        <v>0</v>
      </c>
      <c r="DN5">
        <v>0</v>
      </c>
      <c r="DO5">
        <v>0</v>
      </c>
      <c r="DP5">
        <v>0</v>
      </c>
      <c r="DQ5">
        <v>0</v>
      </c>
      <c r="DR5">
        <v>0</v>
      </c>
      <c r="DS5">
        <v>0</v>
      </c>
      <c r="DT5" t="s">
        <v>301</v>
      </c>
      <c r="DU5">
        <v>0</v>
      </c>
      <c r="DV5">
        <v>0</v>
      </c>
      <c r="DW5">
        <v>0</v>
      </c>
      <c r="DX5" t="s">
        <v>189</v>
      </c>
      <c r="DY5">
        <v>0</v>
      </c>
      <c r="DZ5">
        <v>0</v>
      </c>
      <c r="EA5">
        <v>0</v>
      </c>
      <c r="EB5">
        <v>0</v>
      </c>
      <c r="EC5">
        <v>0</v>
      </c>
      <c r="ED5">
        <v>0</v>
      </c>
      <c r="EE5">
        <v>0</v>
      </c>
      <c r="EF5">
        <v>0</v>
      </c>
      <c r="EG5">
        <v>0</v>
      </c>
      <c r="EH5">
        <v>0</v>
      </c>
      <c r="EI5">
        <v>0</v>
      </c>
      <c r="EJ5">
        <v>0</v>
      </c>
      <c r="EK5" t="s">
        <v>301</v>
      </c>
      <c r="EL5">
        <v>0</v>
      </c>
      <c r="EM5">
        <v>0</v>
      </c>
      <c r="EN5">
        <v>0</v>
      </c>
      <c r="EO5" t="s">
        <v>189</v>
      </c>
      <c r="EP5">
        <v>0</v>
      </c>
      <c r="EQ5">
        <v>0</v>
      </c>
      <c r="ER5">
        <v>0</v>
      </c>
      <c r="ES5">
        <v>0</v>
      </c>
      <c r="ET5">
        <v>0</v>
      </c>
      <c r="EU5">
        <v>0</v>
      </c>
      <c r="EV5">
        <v>0</v>
      </c>
      <c r="EW5">
        <v>0</v>
      </c>
      <c r="EX5">
        <v>0</v>
      </c>
      <c r="EY5">
        <v>0</v>
      </c>
      <c r="EZ5">
        <v>0</v>
      </c>
      <c r="FA5">
        <v>0</v>
      </c>
      <c r="FB5" t="s">
        <v>301</v>
      </c>
      <c r="FC5">
        <v>0</v>
      </c>
      <c r="FD5">
        <v>0</v>
      </c>
      <c r="FE5">
        <v>0</v>
      </c>
      <c r="FF5" t="s">
        <v>189</v>
      </c>
      <c r="FG5">
        <v>0</v>
      </c>
      <c r="FH5">
        <v>0</v>
      </c>
      <c r="FI5">
        <v>0</v>
      </c>
      <c r="FJ5">
        <v>0</v>
      </c>
      <c r="FK5">
        <v>0</v>
      </c>
      <c r="FL5">
        <v>0</v>
      </c>
      <c r="FM5">
        <v>0</v>
      </c>
      <c r="FN5">
        <v>0</v>
      </c>
      <c r="FO5">
        <v>0</v>
      </c>
      <c r="FP5">
        <v>0</v>
      </c>
      <c r="FQ5">
        <v>0</v>
      </c>
      <c r="FR5">
        <v>0</v>
      </c>
      <c r="FS5" t="s">
        <v>301</v>
      </c>
      <c r="FT5">
        <v>0</v>
      </c>
      <c r="FU5">
        <v>0</v>
      </c>
      <c r="FV5">
        <v>0</v>
      </c>
      <c r="FW5" t="s">
        <v>189</v>
      </c>
      <c r="FX5">
        <v>0</v>
      </c>
      <c r="FY5">
        <v>0</v>
      </c>
      <c r="FZ5">
        <v>0</v>
      </c>
      <c r="GA5">
        <v>0</v>
      </c>
      <c r="GB5">
        <v>0</v>
      </c>
      <c r="GC5">
        <v>0</v>
      </c>
      <c r="GD5">
        <v>0</v>
      </c>
      <c r="GE5">
        <v>0</v>
      </c>
      <c r="GF5">
        <v>0</v>
      </c>
      <c r="GG5">
        <v>0</v>
      </c>
      <c r="GH5">
        <v>0</v>
      </c>
      <c r="GI5">
        <v>0</v>
      </c>
      <c r="GJ5" t="s">
        <v>301</v>
      </c>
      <c r="GK5">
        <v>0</v>
      </c>
      <c r="GL5">
        <v>0</v>
      </c>
      <c r="GM5">
        <v>0</v>
      </c>
      <c r="GN5" t="s">
        <v>189</v>
      </c>
      <c r="GO5">
        <v>0</v>
      </c>
      <c r="GP5">
        <v>0</v>
      </c>
      <c r="GQ5">
        <v>0</v>
      </c>
      <c r="GR5">
        <v>0</v>
      </c>
      <c r="GS5">
        <v>0</v>
      </c>
      <c r="GT5">
        <v>0</v>
      </c>
      <c r="GU5">
        <v>0</v>
      </c>
      <c r="GV5">
        <v>0</v>
      </c>
      <c r="GW5">
        <v>0</v>
      </c>
      <c r="GX5">
        <v>0</v>
      </c>
      <c r="GY5">
        <v>0</v>
      </c>
      <c r="GZ5">
        <v>0</v>
      </c>
      <c r="HA5" t="s">
        <v>301</v>
      </c>
      <c r="HB5">
        <v>0</v>
      </c>
      <c r="HC5">
        <v>0</v>
      </c>
      <c r="HD5">
        <v>0</v>
      </c>
      <c r="HE5" t="s">
        <v>189</v>
      </c>
      <c r="HF5">
        <v>0</v>
      </c>
      <c r="HG5">
        <v>0</v>
      </c>
      <c r="HH5">
        <v>0</v>
      </c>
      <c r="HI5">
        <v>0</v>
      </c>
      <c r="HJ5">
        <v>0</v>
      </c>
      <c r="HK5">
        <v>0</v>
      </c>
      <c r="HL5">
        <v>0</v>
      </c>
      <c r="HM5">
        <v>0</v>
      </c>
      <c r="HN5">
        <f t="shared" si="0"/>
        <v>1500000</v>
      </c>
      <c r="HO5">
        <v>1000000</v>
      </c>
      <c r="HP5">
        <v>500000</v>
      </c>
      <c r="HQ5">
        <v>0</v>
      </c>
      <c r="HR5">
        <v>0</v>
      </c>
      <c r="HS5">
        <v>336363.63636363635</v>
      </c>
      <c r="HT5">
        <v>100700</v>
      </c>
      <c r="HU5" t="e">
        <v>#DIV/0!</v>
      </c>
      <c r="HV5" t="e">
        <v>#DIV/0!</v>
      </c>
      <c r="HW5" t="s">
        <v>189</v>
      </c>
      <c r="HX5" t="s">
        <v>189</v>
      </c>
      <c r="HY5" t="s">
        <v>189</v>
      </c>
      <c r="HZ5" t="s">
        <v>189</v>
      </c>
      <c r="IA5" t="e">
        <v>#DIV/0!</v>
      </c>
      <c r="IB5">
        <v>1</v>
      </c>
      <c r="IC5">
        <v>1</v>
      </c>
      <c r="ID5">
        <v>1</v>
      </c>
      <c r="IE5">
        <v>3</v>
      </c>
      <c r="IF5">
        <v>1</v>
      </c>
      <c r="IG5">
        <v>2</v>
      </c>
      <c r="IH5">
        <v>3</v>
      </c>
      <c r="II5">
        <v>1</v>
      </c>
      <c r="IJ5">
        <v>1</v>
      </c>
      <c r="IK5">
        <v>1</v>
      </c>
      <c r="IL5">
        <v>15</v>
      </c>
      <c r="IM5" t="e">
        <v>#DIV/0!</v>
      </c>
    </row>
    <row r="6" spans="1:247" x14ac:dyDescent="0.2">
      <c r="A6">
        <v>1</v>
      </c>
      <c r="B6">
        <v>0</v>
      </c>
      <c r="C6">
        <v>0</v>
      </c>
      <c r="D6">
        <v>0</v>
      </c>
      <c r="E6" t="s">
        <v>186</v>
      </c>
      <c r="F6">
        <v>0</v>
      </c>
      <c r="G6" t="s">
        <v>299</v>
      </c>
      <c r="H6" t="s">
        <v>187</v>
      </c>
      <c r="I6">
        <v>0</v>
      </c>
      <c r="J6">
        <v>0</v>
      </c>
      <c r="K6">
        <v>0</v>
      </c>
      <c r="L6">
        <v>0</v>
      </c>
      <c r="M6">
        <v>0</v>
      </c>
      <c r="N6" t="s">
        <v>197</v>
      </c>
      <c r="O6" t="s">
        <v>300</v>
      </c>
      <c r="P6">
        <v>0</v>
      </c>
      <c r="Q6">
        <v>0</v>
      </c>
      <c r="R6">
        <v>0</v>
      </c>
      <c r="S6">
        <v>0</v>
      </c>
      <c r="T6">
        <v>0</v>
      </c>
      <c r="U6">
        <v>0</v>
      </c>
      <c r="V6" t="e">
        <v>#DIV/0!</v>
      </c>
      <c r="W6">
        <v>0</v>
      </c>
      <c r="X6">
        <v>0</v>
      </c>
      <c r="Y6">
        <v>0</v>
      </c>
      <c r="Z6">
        <v>0</v>
      </c>
      <c r="AA6">
        <v>0</v>
      </c>
      <c r="AB6" t="e">
        <v>#DIV/0!</v>
      </c>
      <c r="AC6">
        <v>0</v>
      </c>
      <c r="AD6" t="b">
        <v>0</v>
      </c>
      <c r="AE6" t="e">
        <v>#DIV/0!</v>
      </c>
      <c r="AF6">
        <v>0</v>
      </c>
      <c r="AG6">
        <v>0</v>
      </c>
      <c r="AH6" t="e">
        <v>#DIV/0!</v>
      </c>
      <c r="AI6">
        <v>0</v>
      </c>
      <c r="AJ6">
        <v>0</v>
      </c>
      <c r="AK6" t="e">
        <v>#DIV/0!</v>
      </c>
      <c r="AL6">
        <v>0</v>
      </c>
      <c r="AM6">
        <v>0</v>
      </c>
      <c r="AN6" t="e">
        <v>#DIV/0!</v>
      </c>
      <c r="AO6">
        <v>0</v>
      </c>
      <c r="AP6">
        <v>0</v>
      </c>
      <c r="AQ6">
        <v>0</v>
      </c>
      <c r="AR6" t="e">
        <v>#DIV/0!</v>
      </c>
      <c r="AS6" t="s">
        <v>192</v>
      </c>
      <c r="AT6">
        <v>0</v>
      </c>
      <c r="AU6">
        <v>0</v>
      </c>
      <c r="AV6">
        <v>0</v>
      </c>
      <c r="AW6">
        <v>0</v>
      </c>
      <c r="AX6">
        <v>0</v>
      </c>
      <c r="AY6">
        <v>0</v>
      </c>
      <c r="AZ6">
        <v>0</v>
      </c>
      <c r="BA6">
        <v>0</v>
      </c>
      <c r="BB6">
        <v>0</v>
      </c>
      <c r="BC6">
        <v>0</v>
      </c>
      <c r="BD6">
        <v>1000000</v>
      </c>
      <c r="BE6">
        <v>272000</v>
      </c>
      <c r="BF6">
        <v>0</v>
      </c>
      <c r="BG6">
        <v>0</v>
      </c>
      <c r="BH6">
        <v>0</v>
      </c>
      <c r="BI6">
        <v>27200</v>
      </c>
      <c r="BJ6">
        <v>0</v>
      </c>
      <c r="BK6">
        <v>0</v>
      </c>
      <c r="BL6">
        <v>46235</v>
      </c>
      <c r="BM6">
        <v>46245</v>
      </c>
      <c r="BN6" t="s">
        <v>188</v>
      </c>
      <c r="BO6">
        <v>46266</v>
      </c>
      <c r="BP6">
        <v>0</v>
      </c>
      <c r="BQ6">
        <v>2</v>
      </c>
      <c r="BR6">
        <v>0</v>
      </c>
      <c r="BS6">
        <v>0</v>
      </c>
      <c r="BT6">
        <v>0</v>
      </c>
      <c r="BU6">
        <v>2000000</v>
      </c>
      <c r="BV6">
        <v>545000</v>
      </c>
      <c r="BW6">
        <v>0</v>
      </c>
      <c r="BX6">
        <v>0</v>
      </c>
      <c r="BY6">
        <v>0</v>
      </c>
      <c r="BZ6">
        <v>181818.18181818182</v>
      </c>
      <c r="CA6">
        <v>0</v>
      </c>
      <c r="CB6">
        <v>0</v>
      </c>
      <c r="CC6">
        <v>0</v>
      </c>
      <c r="CD6">
        <v>0</v>
      </c>
      <c r="CE6">
        <v>0</v>
      </c>
      <c r="CF6">
        <v>0</v>
      </c>
      <c r="CG6">
        <v>0</v>
      </c>
      <c r="CH6">
        <v>1.8</v>
      </c>
      <c r="CI6">
        <v>0</v>
      </c>
      <c r="CJ6">
        <v>0</v>
      </c>
      <c r="CK6">
        <v>0</v>
      </c>
      <c r="CL6">
        <v>700000</v>
      </c>
      <c r="CM6">
        <v>190000</v>
      </c>
      <c r="CN6">
        <v>0</v>
      </c>
      <c r="CO6">
        <v>0</v>
      </c>
      <c r="CP6">
        <v>0</v>
      </c>
      <c r="CQ6">
        <v>63636.36363636364</v>
      </c>
      <c r="CR6">
        <v>0</v>
      </c>
      <c r="CS6">
        <v>0</v>
      </c>
      <c r="CT6">
        <v>0</v>
      </c>
      <c r="CU6">
        <v>0</v>
      </c>
      <c r="CV6">
        <v>0</v>
      </c>
      <c r="CW6">
        <v>0</v>
      </c>
      <c r="CX6">
        <v>0</v>
      </c>
      <c r="CY6">
        <v>3</v>
      </c>
      <c r="CZ6">
        <v>0</v>
      </c>
      <c r="DA6">
        <v>0</v>
      </c>
      <c r="DB6">
        <v>0</v>
      </c>
      <c r="DC6">
        <v>0</v>
      </c>
      <c r="DD6" t="s">
        <v>301</v>
      </c>
      <c r="DE6">
        <v>0</v>
      </c>
      <c r="DF6">
        <v>0</v>
      </c>
      <c r="DG6">
        <v>0</v>
      </c>
      <c r="DH6">
        <v>0</v>
      </c>
      <c r="DI6">
        <v>0</v>
      </c>
      <c r="DJ6">
        <v>0</v>
      </c>
      <c r="DK6">
        <v>0</v>
      </c>
      <c r="DL6">
        <v>0</v>
      </c>
      <c r="DM6">
        <v>0</v>
      </c>
      <c r="DN6">
        <v>0</v>
      </c>
      <c r="DO6">
        <v>0</v>
      </c>
      <c r="DP6">
        <v>0</v>
      </c>
      <c r="DQ6">
        <v>0</v>
      </c>
      <c r="DR6">
        <v>0</v>
      </c>
      <c r="DS6">
        <v>0</v>
      </c>
      <c r="DT6" t="s">
        <v>301</v>
      </c>
      <c r="DU6">
        <v>0</v>
      </c>
      <c r="DV6">
        <v>0</v>
      </c>
      <c r="DW6">
        <v>0</v>
      </c>
      <c r="DX6" t="s">
        <v>189</v>
      </c>
      <c r="DY6">
        <v>0</v>
      </c>
      <c r="DZ6">
        <v>0</v>
      </c>
      <c r="EA6">
        <v>0</v>
      </c>
      <c r="EB6">
        <v>0</v>
      </c>
      <c r="EC6">
        <v>0</v>
      </c>
      <c r="ED6">
        <v>0</v>
      </c>
      <c r="EE6">
        <v>0</v>
      </c>
      <c r="EF6">
        <v>0</v>
      </c>
      <c r="EG6">
        <v>0</v>
      </c>
      <c r="EH6">
        <v>0</v>
      </c>
      <c r="EI6">
        <v>0</v>
      </c>
      <c r="EJ6">
        <v>0</v>
      </c>
      <c r="EK6" t="s">
        <v>301</v>
      </c>
      <c r="EL6">
        <v>0</v>
      </c>
      <c r="EM6">
        <v>0</v>
      </c>
      <c r="EN6">
        <v>0</v>
      </c>
      <c r="EO6" t="s">
        <v>189</v>
      </c>
      <c r="EP6">
        <v>0</v>
      </c>
      <c r="EQ6">
        <v>0</v>
      </c>
      <c r="ER6">
        <v>0</v>
      </c>
      <c r="ES6">
        <v>0</v>
      </c>
      <c r="ET6">
        <v>0</v>
      </c>
      <c r="EU6">
        <v>0</v>
      </c>
      <c r="EV6">
        <v>0</v>
      </c>
      <c r="EW6">
        <v>0</v>
      </c>
      <c r="EX6">
        <v>0</v>
      </c>
      <c r="EY6">
        <v>0</v>
      </c>
      <c r="EZ6">
        <v>0</v>
      </c>
      <c r="FA6">
        <v>0</v>
      </c>
      <c r="FB6" t="s">
        <v>301</v>
      </c>
      <c r="FC6">
        <v>0</v>
      </c>
      <c r="FD6">
        <v>0</v>
      </c>
      <c r="FE6">
        <v>0</v>
      </c>
      <c r="FF6" t="s">
        <v>189</v>
      </c>
      <c r="FG6">
        <v>0</v>
      </c>
      <c r="FH6">
        <v>0</v>
      </c>
      <c r="FI6">
        <v>0</v>
      </c>
      <c r="FJ6">
        <v>0</v>
      </c>
      <c r="FK6">
        <v>0</v>
      </c>
      <c r="FL6">
        <v>0</v>
      </c>
      <c r="FM6">
        <v>0</v>
      </c>
      <c r="FN6">
        <v>0</v>
      </c>
      <c r="FO6">
        <v>0</v>
      </c>
      <c r="FP6">
        <v>0</v>
      </c>
      <c r="FQ6">
        <v>0</v>
      </c>
      <c r="FR6">
        <v>0</v>
      </c>
      <c r="FS6" t="s">
        <v>301</v>
      </c>
      <c r="FT6">
        <v>0</v>
      </c>
      <c r="FU6">
        <v>0</v>
      </c>
      <c r="FV6">
        <v>0</v>
      </c>
      <c r="FW6" t="s">
        <v>189</v>
      </c>
      <c r="FX6">
        <v>0</v>
      </c>
      <c r="FY6">
        <v>0</v>
      </c>
      <c r="FZ6">
        <v>0</v>
      </c>
      <c r="GA6">
        <v>0</v>
      </c>
      <c r="GB6">
        <v>0</v>
      </c>
      <c r="GC6">
        <v>0</v>
      </c>
      <c r="GD6">
        <v>0</v>
      </c>
      <c r="GE6">
        <v>0</v>
      </c>
      <c r="GF6">
        <v>0</v>
      </c>
      <c r="GG6">
        <v>0</v>
      </c>
      <c r="GH6">
        <v>0</v>
      </c>
      <c r="GI6">
        <v>0</v>
      </c>
      <c r="GJ6" t="s">
        <v>301</v>
      </c>
      <c r="GK6">
        <v>0</v>
      </c>
      <c r="GL6">
        <v>0</v>
      </c>
      <c r="GM6">
        <v>0</v>
      </c>
      <c r="GN6" t="s">
        <v>189</v>
      </c>
      <c r="GO6">
        <v>0</v>
      </c>
      <c r="GP6">
        <v>0</v>
      </c>
      <c r="GQ6">
        <v>0</v>
      </c>
      <c r="GR6">
        <v>0</v>
      </c>
      <c r="GS6">
        <v>0</v>
      </c>
      <c r="GT6">
        <v>0</v>
      </c>
      <c r="GU6">
        <v>0</v>
      </c>
      <c r="GV6">
        <v>0</v>
      </c>
      <c r="GW6">
        <v>0</v>
      </c>
      <c r="GX6">
        <v>0</v>
      </c>
      <c r="GY6">
        <v>0</v>
      </c>
      <c r="GZ6">
        <v>0</v>
      </c>
      <c r="HA6" t="s">
        <v>301</v>
      </c>
      <c r="HB6">
        <v>0</v>
      </c>
      <c r="HC6">
        <v>0</v>
      </c>
      <c r="HD6">
        <v>0</v>
      </c>
      <c r="HE6" t="s">
        <v>189</v>
      </c>
      <c r="HF6">
        <v>0</v>
      </c>
      <c r="HG6">
        <v>0</v>
      </c>
      <c r="HH6">
        <v>0</v>
      </c>
      <c r="HI6">
        <v>0</v>
      </c>
      <c r="HJ6">
        <v>0</v>
      </c>
      <c r="HK6">
        <v>0</v>
      </c>
      <c r="HL6">
        <v>0</v>
      </c>
      <c r="HM6">
        <v>0</v>
      </c>
      <c r="HN6">
        <f t="shared" si="0"/>
        <v>1500000</v>
      </c>
      <c r="HO6">
        <v>1000000</v>
      </c>
      <c r="HP6">
        <v>500000</v>
      </c>
      <c r="HQ6">
        <v>0</v>
      </c>
      <c r="HR6">
        <v>0</v>
      </c>
      <c r="HS6">
        <v>336363.63636363635</v>
      </c>
      <c r="HT6">
        <v>100700</v>
      </c>
      <c r="HU6" t="e">
        <v>#DIV/0!</v>
      </c>
      <c r="HV6" t="e">
        <v>#DIV/0!</v>
      </c>
      <c r="HW6" t="s">
        <v>189</v>
      </c>
      <c r="HX6" t="s">
        <v>189</v>
      </c>
      <c r="HY6" t="s">
        <v>189</v>
      </c>
      <c r="HZ6" t="s">
        <v>189</v>
      </c>
      <c r="IA6" t="e">
        <v>#DIV/0!</v>
      </c>
      <c r="IB6">
        <v>1</v>
      </c>
      <c r="IC6">
        <v>1</v>
      </c>
      <c r="ID6">
        <v>1</v>
      </c>
      <c r="IE6">
        <v>3</v>
      </c>
      <c r="IF6">
        <v>1</v>
      </c>
      <c r="IG6">
        <v>2</v>
      </c>
      <c r="IH6">
        <v>3</v>
      </c>
      <c r="II6">
        <v>1</v>
      </c>
      <c r="IJ6">
        <v>1</v>
      </c>
      <c r="IK6">
        <v>1</v>
      </c>
      <c r="IL6">
        <v>15</v>
      </c>
      <c r="IM6" t="e">
        <v>#DIV/0!</v>
      </c>
    </row>
    <row r="7" spans="1:247" x14ac:dyDescent="0.2">
      <c r="A7">
        <v>1</v>
      </c>
      <c r="B7">
        <v>0</v>
      </c>
      <c r="C7">
        <v>0</v>
      </c>
      <c r="D7">
        <v>0</v>
      </c>
      <c r="E7" t="s">
        <v>186</v>
      </c>
      <c r="F7">
        <v>0</v>
      </c>
      <c r="G7" t="s">
        <v>299</v>
      </c>
      <c r="H7" t="s">
        <v>187</v>
      </c>
      <c r="I7">
        <v>0</v>
      </c>
      <c r="J7">
        <v>0</v>
      </c>
      <c r="K7">
        <v>0</v>
      </c>
      <c r="L7">
        <v>0</v>
      </c>
      <c r="M7">
        <v>0</v>
      </c>
      <c r="N7" t="s">
        <v>197</v>
      </c>
      <c r="O7" t="s">
        <v>300</v>
      </c>
      <c r="P7">
        <v>0</v>
      </c>
      <c r="Q7">
        <v>0</v>
      </c>
      <c r="R7">
        <v>0</v>
      </c>
      <c r="S7">
        <v>0</v>
      </c>
      <c r="T7">
        <v>0</v>
      </c>
      <c r="U7">
        <v>0</v>
      </c>
      <c r="V7" t="e">
        <v>#DIV/0!</v>
      </c>
      <c r="W7">
        <v>0</v>
      </c>
      <c r="X7">
        <v>0</v>
      </c>
      <c r="Y7">
        <v>0</v>
      </c>
      <c r="Z7">
        <v>0</v>
      </c>
      <c r="AA7">
        <v>0</v>
      </c>
      <c r="AB7" t="e">
        <v>#DIV/0!</v>
      </c>
      <c r="AC7">
        <v>0</v>
      </c>
      <c r="AD7" t="b">
        <v>0</v>
      </c>
      <c r="AE7" t="e">
        <v>#DIV/0!</v>
      </c>
      <c r="AF7">
        <v>0</v>
      </c>
      <c r="AG7">
        <v>0</v>
      </c>
      <c r="AH7" t="e">
        <v>#DIV/0!</v>
      </c>
      <c r="AI7">
        <v>0</v>
      </c>
      <c r="AJ7">
        <v>0</v>
      </c>
      <c r="AK7" t="e">
        <v>#DIV/0!</v>
      </c>
      <c r="AL7">
        <v>0</v>
      </c>
      <c r="AM7">
        <v>0</v>
      </c>
      <c r="AN7" t="e">
        <v>#DIV/0!</v>
      </c>
      <c r="AO7">
        <v>0</v>
      </c>
      <c r="AP7">
        <v>0</v>
      </c>
      <c r="AQ7">
        <v>0</v>
      </c>
      <c r="AR7" t="e">
        <v>#DIV/0!</v>
      </c>
      <c r="AS7" t="s">
        <v>192</v>
      </c>
      <c r="AT7">
        <v>0</v>
      </c>
      <c r="AU7">
        <v>0</v>
      </c>
      <c r="AV7">
        <v>0</v>
      </c>
      <c r="AW7">
        <v>0</v>
      </c>
      <c r="AX7">
        <v>0</v>
      </c>
      <c r="AY7">
        <v>0</v>
      </c>
      <c r="AZ7">
        <v>0</v>
      </c>
      <c r="BA7">
        <v>0</v>
      </c>
      <c r="BB7">
        <v>0</v>
      </c>
      <c r="BC7">
        <v>0</v>
      </c>
      <c r="BD7">
        <v>1000000</v>
      </c>
      <c r="BE7">
        <v>272000</v>
      </c>
      <c r="BF7">
        <v>0</v>
      </c>
      <c r="BG7">
        <v>0</v>
      </c>
      <c r="BH7">
        <v>0</v>
      </c>
      <c r="BI7">
        <v>27200</v>
      </c>
      <c r="BJ7">
        <v>0</v>
      </c>
      <c r="BK7">
        <v>0</v>
      </c>
      <c r="BL7">
        <v>46235</v>
      </c>
      <c r="BM7">
        <v>46245</v>
      </c>
      <c r="BN7" t="s">
        <v>188</v>
      </c>
      <c r="BO7">
        <v>46266</v>
      </c>
      <c r="BP7">
        <v>0</v>
      </c>
      <c r="BQ7">
        <v>2</v>
      </c>
      <c r="BR7">
        <v>0</v>
      </c>
      <c r="BS7">
        <v>0</v>
      </c>
      <c r="BT7">
        <v>0</v>
      </c>
      <c r="BU7">
        <v>2000000</v>
      </c>
      <c r="BV7">
        <v>545000</v>
      </c>
      <c r="BW7">
        <v>0</v>
      </c>
      <c r="BX7">
        <v>0</v>
      </c>
      <c r="BY7">
        <v>0</v>
      </c>
      <c r="BZ7">
        <v>181818.18181818182</v>
      </c>
      <c r="CA7">
        <v>0</v>
      </c>
      <c r="CB7">
        <v>0</v>
      </c>
      <c r="CC7">
        <v>0</v>
      </c>
      <c r="CD7">
        <v>0</v>
      </c>
      <c r="CE7">
        <v>0</v>
      </c>
      <c r="CF7">
        <v>0</v>
      </c>
      <c r="CG7">
        <v>0</v>
      </c>
      <c r="CH7">
        <v>1.8</v>
      </c>
      <c r="CI7">
        <v>0</v>
      </c>
      <c r="CJ7">
        <v>0</v>
      </c>
      <c r="CK7">
        <v>0</v>
      </c>
      <c r="CL7">
        <v>700000</v>
      </c>
      <c r="CM7">
        <v>190000</v>
      </c>
      <c r="CN7">
        <v>0</v>
      </c>
      <c r="CO7">
        <v>0</v>
      </c>
      <c r="CP7">
        <v>0</v>
      </c>
      <c r="CQ7">
        <v>63636.36363636364</v>
      </c>
      <c r="CR7">
        <v>0</v>
      </c>
      <c r="CS7">
        <v>0</v>
      </c>
      <c r="CT7">
        <v>0</v>
      </c>
      <c r="CU7">
        <v>0</v>
      </c>
      <c r="CV7">
        <v>0</v>
      </c>
      <c r="CW7">
        <v>0</v>
      </c>
      <c r="CX7">
        <v>0</v>
      </c>
      <c r="CY7">
        <v>3</v>
      </c>
      <c r="CZ7">
        <v>0</v>
      </c>
      <c r="DA7">
        <v>0</v>
      </c>
      <c r="DB7">
        <v>0</v>
      </c>
      <c r="DC7">
        <v>0</v>
      </c>
      <c r="DD7" t="s">
        <v>301</v>
      </c>
      <c r="DE7">
        <v>0</v>
      </c>
      <c r="DF7">
        <v>0</v>
      </c>
      <c r="DG7">
        <v>0</v>
      </c>
      <c r="DH7">
        <v>0</v>
      </c>
      <c r="DI7">
        <v>0</v>
      </c>
      <c r="DJ7">
        <v>0</v>
      </c>
      <c r="DK7">
        <v>0</v>
      </c>
      <c r="DL7">
        <v>0</v>
      </c>
      <c r="DM7">
        <v>0</v>
      </c>
      <c r="DN7">
        <v>0</v>
      </c>
      <c r="DO7">
        <v>0</v>
      </c>
      <c r="DP7">
        <v>0</v>
      </c>
      <c r="DQ7">
        <v>0</v>
      </c>
      <c r="DR7">
        <v>0</v>
      </c>
      <c r="DS7">
        <v>0</v>
      </c>
      <c r="DT7" t="s">
        <v>301</v>
      </c>
      <c r="DU7">
        <v>0</v>
      </c>
      <c r="DV7">
        <v>0</v>
      </c>
      <c r="DW7">
        <v>0</v>
      </c>
      <c r="DX7" t="s">
        <v>189</v>
      </c>
      <c r="DY7">
        <v>0</v>
      </c>
      <c r="DZ7">
        <v>0</v>
      </c>
      <c r="EA7">
        <v>0</v>
      </c>
      <c r="EB7">
        <v>0</v>
      </c>
      <c r="EC7">
        <v>0</v>
      </c>
      <c r="ED7">
        <v>0</v>
      </c>
      <c r="EE7">
        <v>0</v>
      </c>
      <c r="EF7">
        <v>0</v>
      </c>
      <c r="EG7">
        <v>0</v>
      </c>
      <c r="EH7">
        <v>0</v>
      </c>
      <c r="EI7">
        <v>0</v>
      </c>
      <c r="EJ7">
        <v>0</v>
      </c>
      <c r="EK7" t="s">
        <v>301</v>
      </c>
      <c r="EL7">
        <v>0</v>
      </c>
      <c r="EM7">
        <v>0</v>
      </c>
      <c r="EN7">
        <v>0</v>
      </c>
      <c r="EO7" t="s">
        <v>189</v>
      </c>
      <c r="EP7">
        <v>0</v>
      </c>
      <c r="EQ7">
        <v>0</v>
      </c>
      <c r="ER7">
        <v>0</v>
      </c>
      <c r="ES7">
        <v>0</v>
      </c>
      <c r="ET7">
        <v>0</v>
      </c>
      <c r="EU7">
        <v>0</v>
      </c>
      <c r="EV7">
        <v>0</v>
      </c>
      <c r="EW7">
        <v>0</v>
      </c>
      <c r="EX7">
        <v>0</v>
      </c>
      <c r="EY7">
        <v>0</v>
      </c>
      <c r="EZ7">
        <v>0</v>
      </c>
      <c r="FA7">
        <v>0</v>
      </c>
      <c r="FB7" t="s">
        <v>301</v>
      </c>
      <c r="FC7">
        <v>0</v>
      </c>
      <c r="FD7">
        <v>0</v>
      </c>
      <c r="FE7">
        <v>0</v>
      </c>
      <c r="FF7" t="s">
        <v>189</v>
      </c>
      <c r="FG7">
        <v>0</v>
      </c>
      <c r="FH7">
        <v>0</v>
      </c>
      <c r="FI7">
        <v>0</v>
      </c>
      <c r="FJ7">
        <v>0</v>
      </c>
      <c r="FK7">
        <v>0</v>
      </c>
      <c r="FL7">
        <v>0</v>
      </c>
      <c r="FM7">
        <v>0</v>
      </c>
      <c r="FN7">
        <v>0</v>
      </c>
      <c r="FO7">
        <v>0</v>
      </c>
      <c r="FP7">
        <v>0</v>
      </c>
      <c r="FQ7">
        <v>0</v>
      </c>
      <c r="FR7">
        <v>0</v>
      </c>
      <c r="FS7" t="s">
        <v>301</v>
      </c>
      <c r="FT7">
        <v>0</v>
      </c>
      <c r="FU7">
        <v>0</v>
      </c>
      <c r="FV7">
        <v>0</v>
      </c>
      <c r="FW7" t="s">
        <v>189</v>
      </c>
      <c r="FX7">
        <v>0</v>
      </c>
      <c r="FY7">
        <v>0</v>
      </c>
      <c r="FZ7">
        <v>0</v>
      </c>
      <c r="GA7">
        <v>0</v>
      </c>
      <c r="GB7">
        <v>0</v>
      </c>
      <c r="GC7">
        <v>0</v>
      </c>
      <c r="GD7">
        <v>0</v>
      </c>
      <c r="GE7">
        <v>0</v>
      </c>
      <c r="GF7">
        <v>0</v>
      </c>
      <c r="GG7">
        <v>0</v>
      </c>
      <c r="GH7">
        <v>0</v>
      </c>
      <c r="GI7">
        <v>0</v>
      </c>
      <c r="GJ7" t="s">
        <v>301</v>
      </c>
      <c r="GK7">
        <v>0</v>
      </c>
      <c r="GL7">
        <v>0</v>
      </c>
      <c r="GM7">
        <v>0</v>
      </c>
      <c r="GN7" t="s">
        <v>189</v>
      </c>
      <c r="GO7">
        <v>0</v>
      </c>
      <c r="GP7">
        <v>0</v>
      </c>
      <c r="GQ7">
        <v>0</v>
      </c>
      <c r="GR7">
        <v>0</v>
      </c>
      <c r="GS7">
        <v>0</v>
      </c>
      <c r="GT7">
        <v>0</v>
      </c>
      <c r="GU7">
        <v>0</v>
      </c>
      <c r="GV7">
        <v>0</v>
      </c>
      <c r="GW7">
        <v>0</v>
      </c>
      <c r="GX7">
        <v>0</v>
      </c>
      <c r="GY7">
        <v>0</v>
      </c>
      <c r="GZ7">
        <v>0</v>
      </c>
      <c r="HA7" t="s">
        <v>301</v>
      </c>
      <c r="HB7">
        <v>0</v>
      </c>
      <c r="HC7">
        <v>0</v>
      </c>
      <c r="HD7">
        <v>0</v>
      </c>
      <c r="HE7" t="s">
        <v>189</v>
      </c>
      <c r="HF7">
        <v>0</v>
      </c>
      <c r="HG7">
        <v>0</v>
      </c>
      <c r="HH7">
        <v>0</v>
      </c>
      <c r="HI7">
        <v>0</v>
      </c>
      <c r="HJ7">
        <v>0</v>
      </c>
      <c r="HK7">
        <v>0</v>
      </c>
      <c r="HL7">
        <v>0</v>
      </c>
      <c r="HM7">
        <v>0</v>
      </c>
      <c r="HN7">
        <f t="shared" si="0"/>
        <v>1500000</v>
      </c>
      <c r="HO7">
        <v>1000000</v>
      </c>
      <c r="HP7">
        <v>500000</v>
      </c>
      <c r="HQ7">
        <v>0</v>
      </c>
      <c r="HR7">
        <v>0</v>
      </c>
      <c r="HS7">
        <v>336363.63636363635</v>
      </c>
      <c r="HT7">
        <v>100700</v>
      </c>
      <c r="HU7" t="e">
        <v>#DIV/0!</v>
      </c>
      <c r="HV7" t="e">
        <v>#DIV/0!</v>
      </c>
      <c r="HW7" t="s">
        <v>189</v>
      </c>
      <c r="HX7" t="s">
        <v>189</v>
      </c>
      <c r="HY7" t="s">
        <v>189</v>
      </c>
      <c r="HZ7" t="s">
        <v>189</v>
      </c>
      <c r="IA7" t="e">
        <v>#DIV/0!</v>
      </c>
      <c r="IB7">
        <v>1</v>
      </c>
      <c r="IC7">
        <v>1</v>
      </c>
      <c r="ID7">
        <v>1</v>
      </c>
      <c r="IE7">
        <v>3</v>
      </c>
      <c r="IF7">
        <v>1</v>
      </c>
      <c r="IG7">
        <v>2</v>
      </c>
      <c r="IH7">
        <v>3</v>
      </c>
      <c r="II7">
        <v>1</v>
      </c>
      <c r="IJ7">
        <v>1</v>
      </c>
      <c r="IK7">
        <v>1</v>
      </c>
      <c r="IL7">
        <v>15</v>
      </c>
      <c r="IM7" t="e">
        <v>#DIV/0!</v>
      </c>
    </row>
    <row r="8" spans="1:247" x14ac:dyDescent="0.2">
      <c r="A8">
        <v>1</v>
      </c>
      <c r="B8">
        <v>0</v>
      </c>
      <c r="C8">
        <v>0</v>
      </c>
      <c r="D8">
        <v>0</v>
      </c>
      <c r="E8" t="s">
        <v>186</v>
      </c>
      <c r="F8">
        <v>0</v>
      </c>
      <c r="G8" t="s">
        <v>299</v>
      </c>
      <c r="H8" t="s">
        <v>187</v>
      </c>
      <c r="I8">
        <v>0</v>
      </c>
      <c r="J8">
        <v>0</v>
      </c>
      <c r="K8">
        <v>0</v>
      </c>
      <c r="L8">
        <v>0</v>
      </c>
      <c r="M8">
        <v>0</v>
      </c>
      <c r="N8" t="s">
        <v>197</v>
      </c>
      <c r="O8" t="s">
        <v>300</v>
      </c>
      <c r="P8">
        <v>0</v>
      </c>
      <c r="Q8">
        <v>0</v>
      </c>
      <c r="R8">
        <v>0</v>
      </c>
      <c r="S8">
        <v>0</v>
      </c>
      <c r="T8">
        <v>0</v>
      </c>
      <c r="U8">
        <v>0</v>
      </c>
      <c r="V8" t="e">
        <v>#DIV/0!</v>
      </c>
      <c r="W8">
        <v>0</v>
      </c>
      <c r="X8">
        <v>0</v>
      </c>
      <c r="Y8">
        <v>0</v>
      </c>
      <c r="Z8">
        <v>0</v>
      </c>
      <c r="AA8">
        <v>0</v>
      </c>
      <c r="AB8" t="e">
        <v>#DIV/0!</v>
      </c>
      <c r="AC8">
        <v>0</v>
      </c>
      <c r="AD8" t="b">
        <v>0</v>
      </c>
      <c r="AE8" t="e">
        <v>#DIV/0!</v>
      </c>
      <c r="AF8">
        <v>0</v>
      </c>
      <c r="AG8">
        <v>0</v>
      </c>
      <c r="AH8" t="e">
        <v>#DIV/0!</v>
      </c>
      <c r="AI8">
        <v>0</v>
      </c>
      <c r="AJ8">
        <v>0</v>
      </c>
      <c r="AK8" t="e">
        <v>#DIV/0!</v>
      </c>
      <c r="AL8">
        <v>0</v>
      </c>
      <c r="AM8">
        <v>0</v>
      </c>
      <c r="AN8" t="e">
        <v>#DIV/0!</v>
      </c>
      <c r="AO8">
        <v>0</v>
      </c>
      <c r="AP8">
        <v>0</v>
      </c>
      <c r="AQ8">
        <v>0</v>
      </c>
      <c r="AR8" t="e">
        <v>#DIV/0!</v>
      </c>
      <c r="AS8" t="s">
        <v>192</v>
      </c>
      <c r="AT8">
        <v>0</v>
      </c>
      <c r="AU8">
        <v>0</v>
      </c>
      <c r="AV8">
        <v>0</v>
      </c>
      <c r="AW8">
        <v>0</v>
      </c>
      <c r="AX8">
        <v>0</v>
      </c>
      <c r="AY8">
        <v>0</v>
      </c>
      <c r="AZ8">
        <v>0</v>
      </c>
      <c r="BA8">
        <v>0</v>
      </c>
      <c r="BB8">
        <v>0</v>
      </c>
      <c r="BC8">
        <v>0</v>
      </c>
      <c r="BD8">
        <v>1000000</v>
      </c>
      <c r="BE8">
        <v>272000</v>
      </c>
      <c r="BF8">
        <v>0</v>
      </c>
      <c r="BG8">
        <v>0</v>
      </c>
      <c r="BH8">
        <v>0</v>
      </c>
      <c r="BI8">
        <v>27200</v>
      </c>
      <c r="BJ8">
        <v>0</v>
      </c>
      <c r="BK8">
        <v>0</v>
      </c>
      <c r="BL8">
        <v>46235</v>
      </c>
      <c r="BM8">
        <v>46245</v>
      </c>
      <c r="BN8" t="s">
        <v>188</v>
      </c>
      <c r="BO8">
        <v>46266</v>
      </c>
      <c r="BP8">
        <v>0</v>
      </c>
      <c r="BQ8">
        <v>2</v>
      </c>
      <c r="BR8">
        <v>0</v>
      </c>
      <c r="BS8">
        <v>0</v>
      </c>
      <c r="BT8">
        <v>0</v>
      </c>
      <c r="BU8">
        <v>2000000</v>
      </c>
      <c r="BV8">
        <v>545000</v>
      </c>
      <c r="BW8">
        <v>0</v>
      </c>
      <c r="BX8">
        <v>0</v>
      </c>
      <c r="BY8">
        <v>0</v>
      </c>
      <c r="BZ8">
        <v>181818.18181818182</v>
      </c>
      <c r="CA8">
        <v>0</v>
      </c>
      <c r="CB8">
        <v>0</v>
      </c>
      <c r="CC8">
        <v>0</v>
      </c>
      <c r="CD8">
        <v>0</v>
      </c>
      <c r="CE8">
        <v>0</v>
      </c>
      <c r="CF8">
        <v>0</v>
      </c>
      <c r="CG8">
        <v>0</v>
      </c>
      <c r="CH8">
        <v>1.8</v>
      </c>
      <c r="CI8">
        <v>0</v>
      </c>
      <c r="CJ8">
        <v>0</v>
      </c>
      <c r="CK8">
        <v>0</v>
      </c>
      <c r="CL8">
        <v>700000</v>
      </c>
      <c r="CM8">
        <v>190000</v>
      </c>
      <c r="CN8">
        <v>0</v>
      </c>
      <c r="CO8">
        <v>0</v>
      </c>
      <c r="CP8">
        <v>0</v>
      </c>
      <c r="CQ8">
        <v>63636.36363636364</v>
      </c>
      <c r="CR8">
        <v>0</v>
      </c>
      <c r="CS8">
        <v>0</v>
      </c>
      <c r="CT8">
        <v>0</v>
      </c>
      <c r="CU8">
        <v>0</v>
      </c>
      <c r="CV8">
        <v>0</v>
      </c>
      <c r="CW8">
        <v>0</v>
      </c>
      <c r="CX8">
        <v>0</v>
      </c>
      <c r="CY8">
        <v>3</v>
      </c>
      <c r="CZ8">
        <v>0</v>
      </c>
      <c r="DA8">
        <v>0</v>
      </c>
      <c r="DB8">
        <v>0</v>
      </c>
      <c r="DC8">
        <v>0</v>
      </c>
      <c r="DD8" t="s">
        <v>301</v>
      </c>
      <c r="DE8">
        <v>0</v>
      </c>
      <c r="DF8">
        <v>0</v>
      </c>
      <c r="DG8">
        <v>0</v>
      </c>
      <c r="DH8">
        <v>0</v>
      </c>
      <c r="DI8">
        <v>0</v>
      </c>
      <c r="DJ8">
        <v>0</v>
      </c>
      <c r="DK8">
        <v>0</v>
      </c>
      <c r="DL8">
        <v>0</v>
      </c>
      <c r="DM8">
        <v>0</v>
      </c>
      <c r="DN8">
        <v>0</v>
      </c>
      <c r="DO8">
        <v>0</v>
      </c>
      <c r="DP8">
        <v>0</v>
      </c>
      <c r="DQ8">
        <v>0</v>
      </c>
      <c r="DR8">
        <v>0</v>
      </c>
      <c r="DS8">
        <v>0</v>
      </c>
      <c r="DT8" t="s">
        <v>301</v>
      </c>
      <c r="DU8">
        <v>0</v>
      </c>
      <c r="DV8">
        <v>0</v>
      </c>
      <c r="DW8">
        <v>0</v>
      </c>
      <c r="DX8" t="s">
        <v>189</v>
      </c>
      <c r="DY8">
        <v>0</v>
      </c>
      <c r="DZ8">
        <v>0</v>
      </c>
      <c r="EA8">
        <v>0</v>
      </c>
      <c r="EB8">
        <v>0</v>
      </c>
      <c r="EC8">
        <v>0</v>
      </c>
      <c r="ED8">
        <v>0</v>
      </c>
      <c r="EE8">
        <v>0</v>
      </c>
      <c r="EF8">
        <v>0</v>
      </c>
      <c r="EG8">
        <v>0</v>
      </c>
      <c r="EH8">
        <v>0</v>
      </c>
      <c r="EI8">
        <v>0</v>
      </c>
      <c r="EJ8">
        <v>0</v>
      </c>
      <c r="EK8" t="s">
        <v>301</v>
      </c>
      <c r="EL8">
        <v>0</v>
      </c>
      <c r="EM8">
        <v>0</v>
      </c>
      <c r="EN8">
        <v>0</v>
      </c>
      <c r="EO8" t="s">
        <v>189</v>
      </c>
      <c r="EP8">
        <v>0</v>
      </c>
      <c r="EQ8">
        <v>0</v>
      </c>
      <c r="ER8">
        <v>0</v>
      </c>
      <c r="ES8">
        <v>0</v>
      </c>
      <c r="ET8">
        <v>0</v>
      </c>
      <c r="EU8">
        <v>0</v>
      </c>
      <c r="EV8">
        <v>0</v>
      </c>
      <c r="EW8">
        <v>0</v>
      </c>
      <c r="EX8">
        <v>0</v>
      </c>
      <c r="EY8">
        <v>0</v>
      </c>
      <c r="EZ8">
        <v>0</v>
      </c>
      <c r="FA8">
        <v>0</v>
      </c>
      <c r="FB8" t="s">
        <v>301</v>
      </c>
      <c r="FC8">
        <v>0</v>
      </c>
      <c r="FD8">
        <v>0</v>
      </c>
      <c r="FE8">
        <v>0</v>
      </c>
      <c r="FF8" t="s">
        <v>189</v>
      </c>
      <c r="FG8">
        <v>0</v>
      </c>
      <c r="FH8">
        <v>0</v>
      </c>
      <c r="FI8">
        <v>0</v>
      </c>
      <c r="FJ8">
        <v>0</v>
      </c>
      <c r="FK8">
        <v>0</v>
      </c>
      <c r="FL8">
        <v>0</v>
      </c>
      <c r="FM8">
        <v>0</v>
      </c>
      <c r="FN8">
        <v>0</v>
      </c>
      <c r="FO8">
        <v>0</v>
      </c>
      <c r="FP8">
        <v>0</v>
      </c>
      <c r="FQ8">
        <v>0</v>
      </c>
      <c r="FR8">
        <v>0</v>
      </c>
      <c r="FS8" t="s">
        <v>301</v>
      </c>
      <c r="FT8">
        <v>0</v>
      </c>
      <c r="FU8">
        <v>0</v>
      </c>
      <c r="FV8">
        <v>0</v>
      </c>
      <c r="FW8" t="s">
        <v>189</v>
      </c>
      <c r="FX8">
        <v>0</v>
      </c>
      <c r="FY8">
        <v>0</v>
      </c>
      <c r="FZ8">
        <v>0</v>
      </c>
      <c r="GA8">
        <v>0</v>
      </c>
      <c r="GB8">
        <v>0</v>
      </c>
      <c r="GC8">
        <v>0</v>
      </c>
      <c r="GD8">
        <v>0</v>
      </c>
      <c r="GE8">
        <v>0</v>
      </c>
      <c r="GF8">
        <v>0</v>
      </c>
      <c r="GG8">
        <v>0</v>
      </c>
      <c r="GH8">
        <v>0</v>
      </c>
      <c r="GI8">
        <v>0</v>
      </c>
      <c r="GJ8" t="s">
        <v>301</v>
      </c>
      <c r="GK8">
        <v>0</v>
      </c>
      <c r="GL8">
        <v>0</v>
      </c>
      <c r="GM8">
        <v>0</v>
      </c>
      <c r="GN8" t="s">
        <v>189</v>
      </c>
      <c r="GO8">
        <v>0</v>
      </c>
      <c r="GP8">
        <v>0</v>
      </c>
      <c r="GQ8">
        <v>0</v>
      </c>
      <c r="GR8">
        <v>0</v>
      </c>
      <c r="GS8">
        <v>0</v>
      </c>
      <c r="GT8">
        <v>0</v>
      </c>
      <c r="GU8">
        <v>0</v>
      </c>
      <c r="GV8">
        <v>0</v>
      </c>
      <c r="GW8">
        <v>0</v>
      </c>
      <c r="GX8">
        <v>0</v>
      </c>
      <c r="GY8">
        <v>0</v>
      </c>
      <c r="GZ8">
        <v>0</v>
      </c>
      <c r="HA8" t="s">
        <v>301</v>
      </c>
      <c r="HB8">
        <v>0</v>
      </c>
      <c r="HC8">
        <v>0</v>
      </c>
      <c r="HD8">
        <v>0</v>
      </c>
      <c r="HE8" t="s">
        <v>189</v>
      </c>
      <c r="HF8">
        <v>0</v>
      </c>
      <c r="HG8">
        <v>0</v>
      </c>
      <c r="HH8">
        <v>0</v>
      </c>
      <c r="HI8">
        <v>0</v>
      </c>
      <c r="HJ8">
        <v>0</v>
      </c>
      <c r="HK8">
        <v>0</v>
      </c>
      <c r="HL8">
        <v>0</v>
      </c>
      <c r="HM8">
        <v>0</v>
      </c>
      <c r="HN8">
        <f t="shared" si="0"/>
        <v>1500000</v>
      </c>
      <c r="HO8">
        <v>1000000</v>
      </c>
      <c r="HP8">
        <v>500000</v>
      </c>
      <c r="HQ8">
        <v>0</v>
      </c>
      <c r="HR8">
        <v>0</v>
      </c>
      <c r="HS8">
        <v>336363.63636363635</v>
      </c>
      <c r="HT8">
        <v>100700</v>
      </c>
      <c r="HU8" t="e">
        <v>#DIV/0!</v>
      </c>
      <c r="HV8" t="e">
        <v>#DIV/0!</v>
      </c>
      <c r="HW8" t="s">
        <v>189</v>
      </c>
      <c r="HX8" t="s">
        <v>189</v>
      </c>
      <c r="HY8" t="s">
        <v>189</v>
      </c>
      <c r="HZ8" t="s">
        <v>189</v>
      </c>
      <c r="IA8" t="e">
        <v>#DIV/0!</v>
      </c>
      <c r="IB8">
        <v>1</v>
      </c>
      <c r="IC8">
        <v>1</v>
      </c>
      <c r="ID8">
        <v>1</v>
      </c>
      <c r="IE8">
        <v>3</v>
      </c>
      <c r="IF8">
        <v>1</v>
      </c>
      <c r="IG8">
        <v>2</v>
      </c>
      <c r="IH8">
        <v>3</v>
      </c>
      <c r="II8">
        <v>1</v>
      </c>
      <c r="IJ8">
        <v>1</v>
      </c>
      <c r="IK8">
        <v>1</v>
      </c>
      <c r="IL8">
        <v>15</v>
      </c>
      <c r="IM8" t="e">
        <v>#DIV/0!</v>
      </c>
    </row>
    <row r="9" spans="1:247" x14ac:dyDescent="0.2">
      <c r="A9">
        <v>1</v>
      </c>
      <c r="B9">
        <v>0</v>
      </c>
      <c r="C9">
        <v>0</v>
      </c>
      <c r="D9">
        <v>0</v>
      </c>
      <c r="E9" t="s">
        <v>186</v>
      </c>
      <c r="F9">
        <v>0</v>
      </c>
      <c r="G9" t="s">
        <v>299</v>
      </c>
      <c r="H9" t="s">
        <v>187</v>
      </c>
      <c r="I9">
        <v>0</v>
      </c>
      <c r="J9">
        <v>0</v>
      </c>
      <c r="K9">
        <v>0</v>
      </c>
      <c r="L9">
        <v>0</v>
      </c>
      <c r="M9">
        <v>0</v>
      </c>
      <c r="N9" t="s">
        <v>197</v>
      </c>
      <c r="O9" t="s">
        <v>300</v>
      </c>
      <c r="P9">
        <v>0</v>
      </c>
      <c r="Q9">
        <v>0</v>
      </c>
      <c r="R9">
        <v>0</v>
      </c>
      <c r="S9">
        <v>0</v>
      </c>
      <c r="T9">
        <v>0</v>
      </c>
      <c r="U9">
        <v>0</v>
      </c>
      <c r="V9" t="e">
        <v>#DIV/0!</v>
      </c>
      <c r="W9">
        <v>0</v>
      </c>
      <c r="X9">
        <v>0</v>
      </c>
      <c r="Y9">
        <v>0</v>
      </c>
      <c r="Z9">
        <v>0</v>
      </c>
      <c r="AA9">
        <v>0</v>
      </c>
      <c r="AB9" t="e">
        <v>#DIV/0!</v>
      </c>
      <c r="AC9">
        <v>0</v>
      </c>
      <c r="AD9" t="b">
        <v>0</v>
      </c>
      <c r="AE9" t="e">
        <v>#DIV/0!</v>
      </c>
      <c r="AF9">
        <v>0</v>
      </c>
      <c r="AG9">
        <v>0</v>
      </c>
      <c r="AH9" t="e">
        <v>#DIV/0!</v>
      </c>
      <c r="AI9">
        <v>0</v>
      </c>
      <c r="AJ9">
        <v>0</v>
      </c>
      <c r="AK9" t="e">
        <v>#DIV/0!</v>
      </c>
      <c r="AL9">
        <v>0</v>
      </c>
      <c r="AM9">
        <v>0</v>
      </c>
      <c r="AN9" t="e">
        <v>#DIV/0!</v>
      </c>
      <c r="AO9">
        <v>0</v>
      </c>
      <c r="AP9">
        <v>0</v>
      </c>
      <c r="AQ9">
        <v>0</v>
      </c>
      <c r="AR9" t="e">
        <v>#DIV/0!</v>
      </c>
      <c r="AS9" t="s">
        <v>192</v>
      </c>
      <c r="AT9">
        <v>0</v>
      </c>
      <c r="AU9">
        <v>0</v>
      </c>
      <c r="AV9">
        <v>0</v>
      </c>
      <c r="AW9">
        <v>0</v>
      </c>
      <c r="AX9">
        <v>0</v>
      </c>
      <c r="AY9">
        <v>0</v>
      </c>
      <c r="AZ9">
        <v>0</v>
      </c>
      <c r="BA9">
        <v>0</v>
      </c>
      <c r="BB9">
        <v>0</v>
      </c>
      <c r="BC9">
        <v>0</v>
      </c>
      <c r="BD9">
        <v>1000000</v>
      </c>
      <c r="BE9">
        <v>272000</v>
      </c>
      <c r="BF9">
        <v>0</v>
      </c>
      <c r="BG9">
        <v>0</v>
      </c>
      <c r="BH9">
        <v>0</v>
      </c>
      <c r="BI9">
        <v>27200</v>
      </c>
      <c r="BJ9">
        <v>0</v>
      </c>
      <c r="BK9">
        <v>0</v>
      </c>
      <c r="BL9">
        <v>46235</v>
      </c>
      <c r="BM9">
        <v>46245</v>
      </c>
      <c r="BN9" t="s">
        <v>188</v>
      </c>
      <c r="BO9">
        <v>46266</v>
      </c>
      <c r="BP9">
        <v>0</v>
      </c>
      <c r="BQ9">
        <v>2</v>
      </c>
      <c r="BR9">
        <v>0</v>
      </c>
      <c r="BS9">
        <v>0</v>
      </c>
      <c r="BT9">
        <v>0</v>
      </c>
      <c r="BU9">
        <v>2000000</v>
      </c>
      <c r="BV9">
        <v>545000</v>
      </c>
      <c r="BW9">
        <v>0</v>
      </c>
      <c r="BX9">
        <v>0</v>
      </c>
      <c r="BY9">
        <v>0</v>
      </c>
      <c r="BZ9">
        <v>181818.18181818182</v>
      </c>
      <c r="CA9">
        <v>0</v>
      </c>
      <c r="CB9">
        <v>0</v>
      </c>
      <c r="CC9">
        <v>0</v>
      </c>
      <c r="CD9">
        <v>0</v>
      </c>
      <c r="CE9">
        <v>0</v>
      </c>
      <c r="CF9">
        <v>0</v>
      </c>
      <c r="CG9">
        <v>0</v>
      </c>
      <c r="CH9">
        <v>1.8</v>
      </c>
      <c r="CI9">
        <v>0</v>
      </c>
      <c r="CJ9">
        <v>0</v>
      </c>
      <c r="CK9">
        <v>0</v>
      </c>
      <c r="CL9">
        <v>700000</v>
      </c>
      <c r="CM9">
        <v>190000</v>
      </c>
      <c r="CN9">
        <v>0</v>
      </c>
      <c r="CO9">
        <v>0</v>
      </c>
      <c r="CP9">
        <v>0</v>
      </c>
      <c r="CQ9">
        <v>63636.36363636364</v>
      </c>
      <c r="CR9">
        <v>0</v>
      </c>
      <c r="CS9">
        <v>0</v>
      </c>
      <c r="CT9">
        <v>0</v>
      </c>
      <c r="CU9">
        <v>0</v>
      </c>
      <c r="CV9">
        <v>0</v>
      </c>
      <c r="CW9">
        <v>0</v>
      </c>
      <c r="CX9">
        <v>0</v>
      </c>
      <c r="CY9">
        <v>3</v>
      </c>
      <c r="CZ9">
        <v>0</v>
      </c>
      <c r="DA9">
        <v>0</v>
      </c>
      <c r="DB9">
        <v>0</v>
      </c>
      <c r="DC9">
        <v>0</v>
      </c>
      <c r="DD9" t="s">
        <v>301</v>
      </c>
      <c r="DE9">
        <v>0</v>
      </c>
      <c r="DF9">
        <v>0</v>
      </c>
      <c r="DG9">
        <v>0</v>
      </c>
      <c r="DH9">
        <v>0</v>
      </c>
      <c r="DI9">
        <v>0</v>
      </c>
      <c r="DJ9">
        <v>0</v>
      </c>
      <c r="DK9">
        <v>0</v>
      </c>
      <c r="DL9">
        <v>0</v>
      </c>
      <c r="DM9">
        <v>0</v>
      </c>
      <c r="DN9">
        <v>0</v>
      </c>
      <c r="DO9">
        <v>0</v>
      </c>
      <c r="DP9">
        <v>0</v>
      </c>
      <c r="DQ9">
        <v>0</v>
      </c>
      <c r="DR9">
        <v>0</v>
      </c>
      <c r="DS9">
        <v>0</v>
      </c>
      <c r="DT9" t="s">
        <v>301</v>
      </c>
      <c r="DU9">
        <v>0</v>
      </c>
      <c r="DV9">
        <v>0</v>
      </c>
      <c r="DW9">
        <v>0</v>
      </c>
      <c r="DX9" t="s">
        <v>189</v>
      </c>
      <c r="DY9">
        <v>0</v>
      </c>
      <c r="DZ9">
        <v>0</v>
      </c>
      <c r="EA9">
        <v>0</v>
      </c>
      <c r="EB9">
        <v>0</v>
      </c>
      <c r="EC9">
        <v>0</v>
      </c>
      <c r="ED9">
        <v>0</v>
      </c>
      <c r="EE9">
        <v>0</v>
      </c>
      <c r="EF9">
        <v>0</v>
      </c>
      <c r="EG9">
        <v>0</v>
      </c>
      <c r="EH9">
        <v>0</v>
      </c>
      <c r="EI9">
        <v>0</v>
      </c>
      <c r="EJ9">
        <v>0</v>
      </c>
      <c r="EK9" t="s">
        <v>301</v>
      </c>
      <c r="EL9">
        <v>0</v>
      </c>
      <c r="EM9">
        <v>0</v>
      </c>
      <c r="EN9">
        <v>0</v>
      </c>
      <c r="EO9" t="s">
        <v>189</v>
      </c>
      <c r="EP9">
        <v>0</v>
      </c>
      <c r="EQ9">
        <v>0</v>
      </c>
      <c r="ER9">
        <v>0</v>
      </c>
      <c r="ES9">
        <v>0</v>
      </c>
      <c r="ET9">
        <v>0</v>
      </c>
      <c r="EU9">
        <v>0</v>
      </c>
      <c r="EV9">
        <v>0</v>
      </c>
      <c r="EW9">
        <v>0</v>
      </c>
      <c r="EX9">
        <v>0</v>
      </c>
      <c r="EY9">
        <v>0</v>
      </c>
      <c r="EZ9">
        <v>0</v>
      </c>
      <c r="FA9">
        <v>0</v>
      </c>
      <c r="FB9" t="s">
        <v>301</v>
      </c>
      <c r="FC9">
        <v>0</v>
      </c>
      <c r="FD9">
        <v>0</v>
      </c>
      <c r="FE9">
        <v>0</v>
      </c>
      <c r="FF9" t="s">
        <v>189</v>
      </c>
      <c r="FG9">
        <v>0</v>
      </c>
      <c r="FH9">
        <v>0</v>
      </c>
      <c r="FI9">
        <v>0</v>
      </c>
      <c r="FJ9">
        <v>0</v>
      </c>
      <c r="FK9">
        <v>0</v>
      </c>
      <c r="FL9">
        <v>0</v>
      </c>
      <c r="FM9">
        <v>0</v>
      </c>
      <c r="FN9">
        <v>0</v>
      </c>
      <c r="FO9">
        <v>0</v>
      </c>
      <c r="FP9">
        <v>0</v>
      </c>
      <c r="FQ9">
        <v>0</v>
      </c>
      <c r="FR9">
        <v>0</v>
      </c>
      <c r="FS9" t="s">
        <v>301</v>
      </c>
      <c r="FT9">
        <v>0</v>
      </c>
      <c r="FU9">
        <v>0</v>
      </c>
      <c r="FV9">
        <v>0</v>
      </c>
      <c r="FW9" t="s">
        <v>189</v>
      </c>
      <c r="FX9">
        <v>0</v>
      </c>
      <c r="FY9">
        <v>0</v>
      </c>
      <c r="FZ9">
        <v>0</v>
      </c>
      <c r="GA9">
        <v>0</v>
      </c>
      <c r="GB9">
        <v>0</v>
      </c>
      <c r="GC9">
        <v>0</v>
      </c>
      <c r="GD9">
        <v>0</v>
      </c>
      <c r="GE9">
        <v>0</v>
      </c>
      <c r="GF9">
        <v>0</v>
      </c>
      <c r="GG9">
        <v>0</v>
      </c>
      <c r="GH9">
        <v>0</v>
      </c>
      <c r="GI9">
        <v>0</v>
      </c>
      <c r="GJ9" t="s">
        <v>301</v>
      </c>
      <c r="GK9">
        <v>0</v>
      </c>
      <c r="GL9">
        <v>0</v>
      </c>
      <c r="GM9">
        <v>0</v>
      </c>
      <c r="GN9" t="s">
        <v>189</v>
      </c>
      <c r="GO9">
        <v>0</v>
      </c>
      <c r="GP9">
        <v>0</v>
      </c>
      <c r="GQ9">
        <v>0</v>
      </c>
      <c r="GR9">
        <v>0</v>
      </c>
      <c r="GS9">
        <v>0</v>
      </c>
      <c r="GT9">
        <v>0</v>
      </c>
      <c r="GU9">
        <v>0</v>
      </c>
      <c r="GV9">
        <v>0</v>
      </c>
      <c r="GW9">
        <v>0</v>
      </c>
      <c r="GX9">
        <v>0</v>
      </c>
      <c r="GY9">
        <v>0</v>
      </c>
      <c r="GZ9">
        <v>0</v>
      </c>
      <c r="HA9" t="s">
        <v>301</v>
      </c>
      <c r="HB9">
        <v>0</v>
      </c>
      <c r="HC9">
        <v>0</v>
      </c>
      <c r="HD9">
        <v>0</v>
      </c>
      <c r="HE9" t="s">
        <v>189</v>
      </c>
      <c r="HF9">
        <v>0</v>
      </c>
      <c r="HG9">
        <v>0</v>
      </c>
      <c r="HH9">
        <v>0</v>
      </c>
      <c r="HI9">
        <v>0</v>
      </c>
      <c r="HJ9">
        <v>0</v>
      </c>
      <c r="HK9">
        <v>0</v>
      </c>
      <c r="HL9">
        <v>0</v>
      </c>
      <c r="HM9">
        <v>0</v>
      </c>
      <c r="HN9">
        <f t="shared" si="0"/>
        <v>1500000</v>
      </c>
      <c r="HO9">
        <v>1000000</v>
      </c>
      <c r="HP9">
        <v>500000</v>
      </c>
      <c r="HQ9">
        <v>0</v>
      </c>
      <c r="HR9">
        <v>0</v>
      </c>
      <c r="HS9">
        <v>336363.63636363635</v>
      </c>
      <c r="HT9">
        <v>100700</v>
      </c>
      <c r="HU9" t="e">
        <v>#DIV/0!</v>
      </c>
      <c r="HV9" t="e">
        <v>#DIV/0!</v>
      </c>
      <c r="HW9" t="s">
        <v>189</v>
      </c>
      <c r="HX9" t="s">
        <v>189</v>
      </c>
      <c r="HY9" t="s">
        <v>189</v>
      </c>
      <c r="HZ9" t="s">
        <v>189</v>
      </c>
      <c r="IA9" t="e">
        <v>#DIV/0!</v>
      </c>
      <c r="IB9">
        <v>1</v>
      </c>
      <c r="IC9">
        <v>1</v>
      </c>
      <c r="ID9">
        <v>1</v>
      </c>
      <c r="IE9">
        <v>3</v>
      </c>
      <c r="IF9">
        <v>1</v>
      </c>
      <c r="IG9">
        <v>2</v>
      </c>
      <c r="IH9">
        <v>3</v>
      </c>
      <c r="II9">
        <v>1</v>
      </c>
      <c r="IJ9">
        <v>1</v>
      </c>
      <c r="IK9">
        <v>1</v>
      </c>
      <c r="IL9">
        <v>15</v>
      </c>
      <c r="IM9" t="e">
        <v>#DIV/0!</v>
      </c>
    </row>
    <row r="10" spans="1:247" x14ac:dyDescent="0.2">
      <c r="A10">
        <v>1</v>
      </c>
      <c r="B10">
        <v>0</v>
      </c>
      <c r="C10">
        <v>0</v>
      </c>
      <c r="D10">
        <v>0</v>
      </c>
      <c r="E10" t="s">
        <v>186</v>
      </c>
      <c r="F10">
        <v>0</v>
      </c>
      <c r="G10" t="s">
        <v>299</v>
      </c>
      <c r="H10" t="s">
        <v>187</v>
      </c>
      <c r="I10">
        <v>0</v>
      </c>
      <c r="J10">
        <v>0</v>
      </c>
      <c r="K10">
        <v>0</v>
      </c>
      <c r="L10">
        <v>0</v>
      </c>
      <c r="M10">
        <v>0</v>
      </c>
      <c r="N10" t="s">
        <v>197</v>
      </c>
      <c r="O10" t="s">
        <v>300</v>
      </c>
      <c r="P10">
        <v>0</v>
      </c>
      <c r="Q10">
        <v>0</v>
      </c>
      <c r="R10">
        <v>0</v>
      </c>
      <c r="S10">
        <v>0</v>
      </c>
      <c r="T10">
        <v>0</v>
      </c>
      <c r="U10">
        <v>0</v>
      </c>
      <c r="V10" t="e">
        <v>#DIV/0!</v>
      </c>
      <c r="W10">
        <v>0</v>
      </c>
      <c r="X10">
        <v>0</v>
      </c>
      <c r="Y10">
        <v>0</v>
      </c>
      <c r="Z10">
        <v>0</v>
      </c>
      <c r="AA10">
        <v>0</v>
      </c>
      <c r="AB10" t="e">
        <v>#DIV/0!</v>
      </c>
      <c r="AC10">
        <v>0</v>
      </c>
      <c r="AD10" t="b">
        <v>0</v>
      </c>
      <c r="AE10" t="e">
        <v>#DIV/0!</v>
      </c>
      <c r="AF10">
        <v>0</v>
      </c>
      <c r="AG10">
        <v>0</v>
      </c>
      <c r="AH10" t="e">
        <v>#DIV/0!</v>
      </c>
      <c r="AI10">
        <v>0</v>
      </c>
      <c r="AJ10">
        <v>0</v>
      </c>
      <c r="AK10" t="e">
        <v>#DIV/0!</v>
      </c>
      <c r="AL10">
        <v>0</v>
      </c>
      <c r="AM10">
        <v>0</v>
      </c>
      <c r="AN10" t="e">
        <v>#DIV/0!</v>
      </c>
      <c r="AO10">
        <v>0</v>
      </c>
      <c r="AP10">
        <v>0</v>
      </c>
      <c r="AQ10">
        <v>0</v>
      </c>
      <c r="AR10" t="e">
        <v>#DIV/0!</v>
      </c>
      <c r="AS10" t="s">
        <v>192</v>
      </c>
      <c r="AT10">
        <v>0</v>
      </c>
      <c r="AU10">
        <v>0</v>
      </c>
      <c r="AV10">
        <v>0</v>
      </c>
      <c r="AW10">
        <v>0</v>
      </c>
      <c r="AX10">
        <v>0</v>
      </c>
      <c r="AY10">
        <v>0</v>
      </c>
      <c r="AZ10">
        <v>0</v>
      </c>
      <c r="BA10">
        <v>0</v>
      </c>
      <c r="BB10">
        <v>0</v>
      </c>
      <c r="BC10">
        <v>0</v>
      </c>
      <c r="BD10">
        <v>1000000</v>
      </c>
      <c r="BE10">
        <v>272000</v>
      </c>
      <c r="BF10">
        <v>0</v>
      </c>
      <c r="BG10">
        <v>0</v>
      </c>
      <c r="BH10">
        <v>0</v>
      </c>
      <c r="BI10">
        <v>27200</v>
      </c>
      <c r="BJ10">
        <v>0</v>
      </c>
      <c r="BK10">
        <v>0</v>
      </c>
      <c r="BL10">
        <v>46235</v>
      </c>
      <c r="BM10">
        <v>46245</v>
      </c>
      <c r="BN10" t="s">
        <v>188</v>
      </c>
      <c r="BO10">
        <v>46266</v>
      </c>
      <c r="BP10">
        <v>0</v>
      </c>
      <c r="BQ10">
        <v>2</v>
      </c>
      <c r="BR10">
        <v>0</v>
      </c>
      <c r="BS10">
        <v>0</v>
      </c>
      <c r="BT10">
        <v>0</v>
      </c>
      <c r="BU10">
        <v>2000000</v>
      </c>
      <c r="BV10">
        <v>545000</v>
      </c>
      <c r="BW10">
        <v>0</v>
      </c>
      <c r="BX10">
        <v>0</v>
      </c>
      <c r="BY10">
        <v>0</v>
      </c>
      <c r="BZ10">
        <v>181818.18181818182</v>
      </c>
      <c r="CA10">
        <v>0</v>
      </c>
      <c r="CB10">
        <v>0</v>
      </c>
      <c r="CC10">
        <v>0</v>
      </c>
      <c r="CD10">
        <v>0</v>
      </c>
      <c r="CE10">
        <v>0</v>
      </c>
      <c r="CF10">
        <v>0</v>
      </c>
      <c r="CG10">
        <v>0</v>
      </c>
      <c r="CH10">
        <v>1.8</v>
      </c>
      <c r="CI10">
        <v>0</v>
      </c>
      <c r="CJ10">
        <v>0</v>
      </c>
      <c r="CK10">
        <v>0</v>
      </c>
      <c r="CL10">
        <v>700000</v>
      </c>
      <c r="CM10">
        <v>190000</v>
      </c>
      <c r="CN10">
        <v>0</v>
      </c>
      <c r="CO10">
        <v>0</v>
      </c>
      <c r="CP10">
        <v>0</v>
      </c>
      <c r="CQ10">
        <v>63636.36363636364</v>
      </c>
      <c r="CR10">
        <v>0</v>
      </c>
      <c r="CS10">
        <v>0</v>
      </c>
      <c r="CT10">
        <v>0</v>
      </c>
      <c r="CU10">
        <v>0</v>
      </c>
      <c r="CV10">
        <v>0</v>
      </c>
      <c r="CW10">
        <v>0</v>
      </c>
      <c r="CX10">
        <v>0</v>
      </c>
      <c r="CY10">
        <v>3</v>
      </c>
      <c r="CZ10">
        <v>0</v>
      </c>
      <c r="DA10">
        <v>0</v>
      </c>
      <c r="DB10">
        <v>0</v>
      </c>
      <c r="DC10">
        <v>0</v>
      </c>
      <c r="DD10" t="s">
        <v>301</v>
      </c>
      <c r="DE10">
        <v>0</v>
      </c>
      <c r="DF10">
        <v>0</v>
      </c>
      <c r="DG10">
        <v>0</v>
      </c>
      <c r="DH10">
        <v>0</v>
      </c>
      <c r="DI10">
        <v>0</v>
      </c>
      <c r="DJ10">
        <v>0</v>
      </c>
      <c r="DK10">
        <v>0</v>
      </c>
      <c r="DL10">
        <v>0</v>
      </c>
      <c r="DM10">
        <v>0</v>
      </c>
      <c r="DN10">
        <v>0</v>
      </c>
      <c r="DO10">
        <v>0</v>
      </c>
      <c r="DP10">
        <v>0</v>
      </c>
      <c r="DQ10">
        <v>0</v>
      </c>
      <c r="DR10">
        <v>0</v>
      </c>
      <c r="DS10">
        <v>0</v>
      </c>
      <c r="DT10" t="s">
        <v>301</v>
      </c>
      <c r="DU10">
        <v>0</v>
      </c>
      <c r="DV10">
        <v>0</v>
      </c>
      <c r="DW10">
        <v>0</v>
      </c>
      <c r="DX10" t="s">
        <v>189</v>
      </c>
      <c r="DY10">
        <v>0</v>
      </c>
      <c r="DZ10">
        <v>0</v>
      </c>
      <c r="EA10">
        <v>0</v>
      </c>
      <c r="EB10">
        <v>0</v>
      </c>
      <c r="EC10">
        <v>0</v>
      </c>
      <c r="ED10">
        <v>0</v>
      </c>
      <c r="EE10">
        <v>0</v>
      </c>
      <c r="EF10">
        <v>0</v>
      </c>
      <c r="EG10">
        <v>0</v>
      </c>
      <c r="EH10">
        <v>0</v>
      </c>
      <c r="EI10">
        <v>0</v>
      </c>
      <c r="EJ10">
        <v>0</v>
      </c>
      <c r="EK10" t="s">
        <v>301</v>
      </c>
      <c r="EL10">
        <v>0</v>
      </c>
      <c r="EM10">
        <v>0</v>
      </c>
      <c r="EN10">
        <v>0</v>
      </c>
      <c r="EO10" t="s">
        <v>189</v>
      </c>
      <c r="EP10">
        <v>0</v>
      </c>
      <c r="EQ10">
        <v>0</v>
      </c>
      <c r="ER10">
        <v>0</v>
      </c>
      <c r="ES10">
        <v>0</v>
      </c>
      <c r="ET10">
        <v>0</v>
      </c>
      <c r="EU10">
        <v>0</v>
      </c>
      <c r="EV10">
        <v>0</v>
      </c>
      <c r="EW10">
        <v>0</v>
      </c>
      <c r="EX10">
        <v>0</v>
      </c>
      <c r="EY10">
        <v>0</v>
      </c>
      <c r="EZ10">
        <v>0</v>
      </c>
      <c r="FA10">
        <v>0</v>
      </c>
      <c r="FB10" t="s">
        <v>301</v>
      </c>
      <c r="FC10">
        <v>0</v>
      </c>
      <c r="FD10">
        <v>0</v>
      </c>
      <c r="FE10">
        <v>0</v>
      </c>
      <c r="FF10" t="s">
        <v>189</v>
      </c>
      <c r="FG10">
        <v>0</v>
      </c>
      <c r="FH10">
        <v>0</v>
      </c>
      <c r="FI10">
        <v>0</v>
      </c>
      <c r="FJ10">
        <v>0</v>
      </c>
      <c r="FK10">
        <v>0</v>
      </c>
      <c r="FL10">
        <v>0</v>
      </c>
      <c r="FM10">
        <v>0</v>
      </c>
      <c r="FN10">
        <v>0</v>
      </c>
      <c r="FO10">
        <v>0</v>
      </c>
      <c r="FP10">
        <v>0</v>
      </c>
      <c r="FQ10">
        <v>0</v>
      </c>
      <c r="FR10">
        <v>0</v>
      </c>
      <c r="FS10" t="s">
        <v>301</v>
      </c>
      <c r="FT10">
        <v>0</v>
      </c>
      <c r="FU10">
        <v>0</v>
      </c>
      <c r="FV10">
        <v>0</v>
      </c>
      <c r="FW10" t="s">
        <v>189</v>
      </c>
      <c r="FX10">
        <v>0</v>
      </c>
      <c r="FY10">
        <v>0</v>
      </c>
      <c r="FZ10">
        <v>0</v>
      </c>
      <c r="GA10">
        <v>0</v>
      </c>
      <c r="GB10">
        <v>0</v>
      </c>
      <c r="GC10">
        <v>0</v>
      </c>
      <c r="GD10">
        <v>0</v>
      </c>
      <c r="GE10">
        <v>0</v>
      </c>
      <c r="GF10">
        <v>0</v>
      </c>
      <c r="GG10">
        <v>0</v>
      </c>
      <c r="GH10">
        <v>0</v>
      </c>
      <c r="GI10">
        <v>0</v>
      </c>
      <c r="GJ10" t="s">
        <v>301</v>
      </c>
      <c r="GK10">
        <v>0</v>
      </c>
      <c r="GL10">
        <v>0</v>
      </c>
      <c r="GM10">
        <v>0</v>
      </c>
      <c r="GN10" t="s">
        <v>189</v>
      </c>
      <c r="GO10">
        <v>0</v>
      </c>
      <c r="GP10">
        <v>0</v>
      </c>
      <c r="GQ10">
        <v>0</v>
      </c>
      <c r="GR10">
        <v>0</v>
      </c>
      <c r="GS10">
        <v>0</v>
      </c>
      <c r="GT10">
        <v>0</v>
      </c>
      <c r="GU10">
        <v>0</v>
      </c>
      <c r="GV10">
        <v>0</v>
      </c>
      <c r="GW10">
        <v>0</v>
      </c>
      <c r="GX10">
        <v>0</v>
      </c>
      <c r="GY10">
        <v>0</v>
      </c>
      <c r="GZ10">
        <v>0</v>
      </c>
      <c r="HA10" t="s">
        <v>301</v>
      </c>
      <c r="HB10">
        <v>0</v>
      </c>
      <c r="HC10">
        <v>0</v>
      </c>
      <c r="HD10">
        <v>0</v>
      </c>
      <c r="HE10" t="s">
        <v>189</v>
      </c>
      <c r="HF10">
        <v>0</v>
      </c>
      <c r="HG10">
        <v>0</v>
      </c>
      <c r="HH10">
        <v>0</v>
      </c>
      <c r="HI10">
        <v>0</v>
      </c>
      <c r="HJ10">
        <v>0</v>
      </c>
      <c r="HK10">
        <v>0</v>
      </c>
      <c r="HL10">
        <v>0</v>
      </c>
      <c r="HM10">
        <v>0</v>
      </c>
      <c r="HN10">
        <f t="shared" si="0"/>
        <v>1500000</v>
      </c>
      <c r="HO10">
        <v>1000000</v>
      </c>
      <c r="HP10">
        <v>500000</v>
      </c>
      <c r="HQ10">
        <v>0</v>
      </c>
      <c r="HR10">
        <v>0</v>
      </c>
      <c r="HS10">
        <v>336363.63636363635</v>
      </c>
      <c r="HT10">
        <v>100700</v>
      </c>
      <c r="HU10" t="e">
        <v>#DIV/0!</v>
      </c>
      <c r="HV10" t="e">
        <v>#DIV/0!</v>
      </c>
      <c r="HW10" t="s">
        <v>189</v>
      </c>
      <c r="HX10" t="s">
        <v>189</v>
      </c>
      <c r="HY10" t="s">
        <v>189</v>
      </c>
      <c r="HZ10" t="s">
        <v>189</v>
      </c>
      <c r="IA10" t="e">
        <v>#DIV/0!</v>
      </c>
      <c r="IB10">
        <v>1</v>
      </c>
      <c r="IC10">
        <v>1</v>
      </c>
      <c r="ID10">
        <v>1</v>
      </c>
      <c r="IE10">
        <v>3</v>
      </c>
      <c r="IF10">
        <v>1</v>
      </c>
      <c r="IG10">
        <v>2</v>
      </c>
      <c r="IH10">
        <v>3</v>
      </c>
      <c r="II10">
        <v>1</v>
      </c>
      <c r="IJ10">
        <v>1</v>
      </c>
      <c r="IK10">
        <v>1</v>
      </c>
      <c r="IL10">
        <v>15</v>
      </c>
      <c r="IM10" t="e">
        <v>#DIV/0!</v>
      </c>
    </row>
  </sheetData>
  <phoneticPr fontId="7"/>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C9935-D414-4835-97EA-5BC62FD24292}">
  <dimension ref="A1:A18"/>
  <sheetViews>
    <sheetView workbookViewId="0"/>
  </sheetViews>
  <sheetFormatPr defaultRowHeight="13" x14ac:dyDescent="0.2"/>
  <sheetData>
    <row r="1" spans="1:1" x14ac:dyDescent="0.2">
      <c r="A1" s="39" t="s">
        <v>206</v>
      </c>
    </row>
    <row r="3" spans="1:1" x14ac:dyDescent="0.2">
      <c r="A3" s="62" t="s">
        <v>207</v>
      </c>
    </row>
    <row r="4" spans="1:1" x14ac:dyDescent="0.2">
      <c r="A4" t="s">
        <v>216</v>
      </c>
    </row>
    <row r="5" spans="1:1" x14ac:dyDescent="0.2">
      <c r="A5" t="s">
        <v>208</v>
      </c>
    </row>
    <row r="6" spans="1:1" x14ac:dyDescent="0.2">
      <c r="A6" s="62" t="s">
        <v>209</v>
      </c>
    </row>
    <row r="7" spans="1:1" x14ac:dyDescent="0.2">
      <c r="A7" t="s">
        <v>217</v>
      </c>
    </row>
    <row r="8" spans="1:1" x14ac:dyDescent="0.2">
      <c r="A8" t="s">
        <v>219</v>
      </c>
    </row>
    <row r="9" spans="1:1" x14ac:dyDescent="0.2">
      <c r="A9" t="s">
        <v>210</v>
      </c>
    </row>
    <row r="10" spans="1:1" x14ac:dyDescent="0.2">
      <c r="A10" t="s">
        <v>208</v>
      </c>
    </row>
    <row r="11" spans="1:1" x14ac:dyDescent="0.2">
      <c r="A11" s="62" t="s">
        <v>211</v>
      </c>
    </row>
    <row r="12" spans="1:1" x14ac:dyDescent="0.2">
      <c r="A12" t="s">
        <v>212</v>
      </c>
    </row>
    <row r="13" spans="1:1" x14ac:dyDescent="0.2">
      <c r="A13" t="s">
        <v>218</v>
      </c>
    </row>
    <row r="14" spans="1:1" x14ac:dyDescent="0.2">
      <c r="A14" t="s">
        <v>220</v>
      </c>
    </row>
    <row r="15" spans="1:1" x14ac:dyDescent="0.2">
      <c r="A15" t="s">
        <v>213</v>
      </c>
    </row>
    <row r="16" spans="1:1" x14ac:dyDescent="0.2">
      <c r="A16" t="s">
        <v>208</v>
      </c>
    </row>
    <row r="17" spans="1:1" x14ac:dyDescent="0.2">
      <c r="A17" s="62" t="s">
        <v>214</v>
      </c>
    </row>
    <row r="18" spans="1:1" x14ac:dyDescent="0.2">
      <c r="A18" t="s">
        <v>215</v>
      </c>
    </row>
  </sheetData>
  <phoneticPr fontId="7"/>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3DC58-0DC3-4306-90B4-6D4CC7DEFCD2}">
  <dimension ref="A1:C12"/>
  <sheetViews>
    <sheetView zoomScaleNormal="100" workbookViewId="0">
      <selection activeCell="C6" sqref="C6"/>
    </sheetView>
  </sheetViews>
  <sheetFormatPr defaultRowHeight="13" x14ac:dyDescent="0.2"/>
  <cols>
    <col min="1" max="1" width="17.453125" customWidth="1"/>
    <col min="2" max="2" width="56.36328125" customWidth="1"/>
  </cols>
  <sheetData>
    <row r="1" spans="1:3" x14ac:dyDescent="0.2">
      <c r="A1" s="62" t="s">
        <v>94</v>
      </c>
      <c r="C1" s="62" t="s">
        <v>74</v>
      </c>
    </row>
    <row r="2" spans="1:3" x14ac:dyDescent="0.2">
      <c r="A2" t="s">
        <v>95</v>
      </c>
      <c r="C2" t="s">
        <v>100</v>
      </c>
    </row>
    <row r="3" spans="1:3" x14ac:dyDescent="0.2">
      <c r="A3" t="s">
        <v>97</v>
      </c>
      <c r="C3" t="s">
        <v>101</v>
      </c>
    </row>
    <row r="4" spans="1:3" x14ac:dyDescent="0.2">
      <c r="A4" t="s">
        <v>98</v>
      </c>
      <c r="C4" t="s">
        <v>102</v>
      </c>
    </row>
    <row r="5" spans="1:3" x14ac:dyDescent="0.2">
      <c r="A5" t="s">
        <v>99</v>
      </c>
      <c r="C5" t="s">
        <v>305</v>
      </c>
    </row>
    <row r="9" spans="1:3" ht="19" x14ac:dyDescent="0.2">
      <c r="C9" s="63"/>
    </row>
    <row r="10" spans="1:3" ht="19" x14ac:dyDescent="0.2">
      <c r="C10" s="63"/>
    </row>
    <row r="11" spans="1:3" ht="19" x14ac:dyDescent="0.2">
      <c r="C11" s="63"/>
    </row>
    <row r="12" spans="1:3" ht="19" x14ac:dyDescent="0.2">
      <c r="C12" s="63"/>
    </row>
  </sheetData>
  <phoneticPr fontId="7"/>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3e09e67-d7cc-4e47-828f-5f2cf354dd97" xsi:nil="true"/>
    <lcf76f155ced4ddcb4097134ff3c332f xmlns="e5d3d4bb-76b6-477d-98a4-7ff5e31f3244">
      <Terms xmlns="http://schemas.microsoft.com/office/infopath/2007/PartnerControls"/>
    </lcf76f155ced4ddcb4097134ff3c332f>
    <_x4f5c__x6210__x65e5__x6642_ xmlns="e5d3d4bb-76b6-477d-98a4-7ff5e31f324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29041FAEF03FC4C8C2F555282707911" ma:contentTypeVersion="17" ma:contentTypeDescription="新しいドキュメントを作成します。" ma:contentTypeScope="" ma:versionID="f796a5d56dab4d11b5368f4a0ef3ce0a">
  <xsd:schema xmlns:xsd="http://www.w3.org/2001/XMLSchema" xmlns:xs="http://www.w3.org/2001/XMLSchema" xmlns:p="http://schemas.microsoft.com/office/2006/metadata/properties" xmlns:ns2="e5d3d4bb-76b6-477d-98a4-7ff5e31f3244" xmlns:ns3="e3e09e67-d7cc-4e47-828f-5f2cf354dd97" targetNamespace="http://schemas.microsoft.com/office/2006/metadata/properties" ma:root="true" ma:fieldsID="700f9b0cc6b53aaec019776ed1ee46d6" ns2:_="" ns3:_="">
    <xsd:import namespace="e5d3d4bb-76b6-477d-98a4-7ff5e31f3244"/>
    <xsd:import namespace="e3e09e67-d7cc-4e47-828f-5f2cf354dd97"/>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d3d4bb-76b6-477d-98a4-7ff5e31f3244"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e09e67-d7cc-4e47-828f-5f2cf354dd9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8ba98a2-cb25-4bdf-9e9b-02b45c7f7662}" ma:internalName="TaxCatchAll" ma:showField="CatchAllData" ma:web="e3e09e67-d7cc-4e47-828f-5f2cf354dd9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DCD155-C118-4A43-89F2-26767C6A88BE}">
  <ds:schemaRefs>
    <ds:schemaRef ds:uri="http://schemas.microsoft.com/sharepoint/v3/contenttype/forms"/>
  </ds:schemaRefs>
</ds:datastoreItem>
</file>

<file path=customXml/itemProps2.xml><?xml version="1.0" encoding="utf-8"?>
<ds:datastoreItem xmlns:ds="http://schemas.openxmlformats.org/officeDocument/2006/customXml" ds:itemID="{3DAE5A35-3B49-4965-A195-497C885F0CE9}">
  <ds:schemaRefs>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 ds:uri="http://schemas.microsoft.com/office/2006/documentManagement/types"/>
    <ds:schemaRef ds:uri="http://schemas.microsoft.com/office/2006/metadata/properties"/>
    <ds:schemaRef ds:uri="e3e09e67-d7cc-4e47-828f-5f2cf354dd97"/>
    <ds:schemaRef ds:uri="e5d3d4bb-76b6-477d-98a4-7ff5e31f3244"/>
    <ds:schemaRef ds:uri="http://purl.org/dc/terms/"/>
  </ds:schemaRefs>
</ds:datastoreItem>
</file>

<file path=customXml/itemProps3.xml><?xml version="1.0" encoding="utf-8"?>
<ds:datastoreItem xmlns:ds="http://schemas.openxmlformats.org/officeDocument/2006/customXml" ds:itemID="{779D0196-C386-45C9-8817-2ECE45D9AF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d3d4bb-76b6-477d-98a4-7ff5e31f3244"/>
    <ds:schemaRef ds:uri="e3e09e67-d7cc-4e47-828f-5f2cf354dd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支援計画（市町村）</vt:lpstr>
      <vt:lpstr>都道府県実施計画</vt:lpstr>
      <vt:lpstr>実施内容（内訳）</vt:lpstr>
      <vt:lpstr>DB</vt:lpstr>
      <vt:lpstr>DB集計方法</vt:lpstr>
      <vt:lpstr>code</vt:lpstr>
      <vt:lpstr>'支援計画（市町村）'!Print_Area</vt:lpstr>
      <vt:lpstr>都道府県実施計画!Print_Area</vt:lpstr>
      <vt:lpstr>'実施内容（内訳）'!Print_Titles</vt:lpstr>
    </vt:vector>
  </TitlesOfParts>
  <Manager/>
  <Company>農林水産省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農林水産省</dc:creator>
  <cp:keywords/>
  <dc:description/>
  <cp:lastModifiedBy>山之内 講敏(YAMANOUCHI Michitoshi)</cp:lastModifiedBy>
  <cp:revision/>
  <cp:lastPrinted>2025-12-23T10:46:24Z</cp:lastPrinted>
  <dcterms:created xsi:type="dcterms:W3CDTF">2009-06-23T08:36:54Z</dcterms:created>
  <dcterms:modified xsi:type="dcterms:W3CDTF">2026-04-03T08:54:17Z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0x010100A29041FAEF03FC4C8C2F555282707911</vt:lpwstr>
  </property>
  <property fmtid="{D5CDD505-2E9C-101B-9397-08002B2CF9AE}" pid="3" name="MediaServiceImageTags">
    <vt:lpwstr/>
  </property>
</Properties>
</file>